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2120" windowHeight="9120" activeTab="0"/>
  </bookViews>
  <sheets>
    <sheet name="EK-1a(1-6)" sheetId="1" r:id="rId1"/>
    <sheet name="EK-1a(7-12)" sheetId="2" r:id="rId2"/>
    <sheet name="EK-1b(1-6)" sheetId="3" r:id="rId3"/>
    <sheet name="EK-1b(7-12)" sheetId="4" r:id="rId4"/>
  </sheets>
  <definedNames>
    <definedName name="_xlnm.Print_Area" localSheetId="0">'EK-1a(1-6)'!$A$1:$AQ$84</definedName>
    <definedName name="_xlnm.Print_Area" localSheetId="1">'EK-1a(7-12)'!$A$1:$AQ$83</definedName>
    <definedName name="_xlnm.Print_Area" localSheetId="2">'EK-1b(1-6)'!$A$5:$AP$75</definedName>
    <definedName name="_xlnm.Print_Area" localSheetId="3">'EK-1b(7-12)'!$A$5:$AO$70</definedName>
  </definedNames>
  <calcPr fullCalcOnLoad="1"/>
</workbook>
</file>

<file path=xl/sharedStrings.xml><?xml version="1.0" encoding="utf-8"?>
<sst xmlns="http://schemas.openxmlformats.org/spreadsheetml/2006/main" count="417" uniqueCount="121">
  <si>
    <t>KURUM ADI     :</t>
  </si>
  <si>
    <t>TEMMUZ</t>
  </si>
  <si>
    <t>AĞUSTOS</t>
  </si>
  <si>
    <t>EYLÜL</t>
  </si>
  <si>
    <t>III. 3 AYLIK</t>
  </si>
  <si>
    <t>EKİM</t>
  </si>
  <si>
    <t>KASIM</t>
  </si>
  <si>
    <t>ARALIK</t>
  </si>
  <si>
    <t>IV. 3 AYLIK</t>
  </si>
  <si>
    <t>GENEL</t>
  </si>
  <si>
    <t>TOPLAM</t>
  </si>
  <si>
    <t>Miktar</t>
  </si>
  <si>
    <t>Oran</t>
  </si>
  <si>
    <t>EKONOMİK KODLAMA</t>
  </si>
  <si>
    <t>I</t>
  </si>
  <si>
    <t>PERSONEL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</si>
  <si>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</si>
  <si>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</si>
  <si>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</si>
  <si>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</si>
  <si>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</si>
  <si>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ÖDENEKLER</t>
  </si>
  <si>
    <t xml:space="preserve"> TOPLAM BÜTÇE GİDERİ</t>
  </si>
  <si>
    <t>II</t>
  </si>
  <si>
    <t>AÇIKLAMA</t>
  </si>
  <si>
    <t>MEMURLAR</t>
  </si>
  <si>
    <t>GÖREV ZARARLARI</t>
  </si>
  <si>
    <t>MAMUL MAL ALIMLARI</t>
  </si>
  <si>
    <t>SÖZLEŞMELİ PERSONEL</t>
  </si>
  <si>
    <t>DİĞER İÇ BORÇ FAİZ GİDERLERİ</t>
  </si>
  <si>
    <t>YURTDIŞI SERMAYE TRANSFERLERİ</t>
  </si>
  <si>
    <t xml:space="preserve">YURTİÇİ BORÇ VERME </t>
  </si>
  <si>
    <t>YURTDIŞI BORÇ VERME</t>
  </si>
  <si>
    <t>İŞÇİLER</t>
  </si>
  <si>
    <t>GEÇİCİ PERSONEL</t>
  </si>
  <si>
    <t>DİĞER PERSONEL</t>
  </si>
  <si>
    <t>HİZMET ALIMLARI</t>
  </si>
  <si>
    <t>TEMSİL VE TANITMA GİDERLERİ</t>
  </si>
  <si>
    <t>MAL VE HİZMET ALIM GİDERLERİ</t>
  </si>
  <si>
    <t>SOSYAL GÜV. KUR. DEVLET PRİMİ GİDERLERİ</t>
  </si>
  <si>
    <t>DIŞ BORÇ FAİZ GİDERLERİ</t>
  </si>
  <si>
    <t>HANE HALKINA YAPILAN TRANSFERLER</t>
  </si>
  <si>
    <t>YURTDIŞINA YAPILAN TRANSFERLER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</si>
  <si>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</si>
  <si>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</si>
  <si>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</si>
  <si>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</si>
  <si>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</si>
  <si>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</si>
  <si>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MENKUL SERMAYE ÜRETİM GİDERLERİ</t>
  </si>
  <si>
    <t>YOLLUKLAR</t>
  </si>
  <si>
    <t>GÖREV GİDERLERİ</t>
  </si>
  <si>
    <t>TEDAVİ VE CENAZE GİDERLERİ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</si>
  <si>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</si>
  <si>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</si>
  <si>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</si>
  <si>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</si>
  <si>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YEDEK ÖDENEK</t>
  </si>
  <si>
    <t>DİĞER YEDEK ÖDENEKLER</t>
  </si>
  <si>
    <t>SÖZLEŞMELİ  PERSONEL</t>
  </si>
  <si>
    <t>MİLLETVELLERİ</t>
  </si>
  <si>
    <t>CUMHURBAŞKANI ÖDENEĞİ</t>
  </si>
  <si>
    <t>MİLLETVEKİLLERİ</t>
  </si>
  <si>
    <t>ÜRETİME YÖNELİK MAL VE MALZEME ALIMLARI</t>
  </si>
  <si>
    <t>TÜKETİME YÖNELİK MAL VE MALZEME ALIMLARI</t>
  </si>
  <si>
    <t>MENKUL MAL,GAYRİMADDİ HAK ALIM, BAKIM VE ONARIM GİDERLERİ</t>
  </si>
  <si>
    <t>GAYRİMENKUL MAL BAKIM VE ONARIM GİDERLERİ</t>
  </si>
  <si>
    <t>KAMU KURUMLARINA ÖDENEN İÇ BORÇ FAİZ GİDERLERİ</t>
  </si>
  <si>
    <t>İSKONTO GİDERLERİ</t>
  </si>
  <si>
    <t>HAZİNE YARDIMLARI</t>
  </si>
  <si>
    <t>KAR AMACI GÜTMEYEN KURULUŞLARA YAPILAN TRANS.</t>
  </si>
  <si>
    <t>DEVLET SOS. GÜV. KUR.DAN HANE HALKINA</t>
  </si>
  <si>
    <t>PERSONEL GİDERLERİNİ KARŞILAMA ÖDENEĞİ</t>
  </si>
  <si>
    <t>MÜLTECİ VE GÖÇMEN GİDERLERİ ÖDENEĞİ</t>
  </si>
  <si>
    <t>YENİ KUR. DAİRE VE İD. İHT. KARŞILAMA ÖDENEĞİ</t>
  </si>
  <si>
    <t>OCAK</t>
  </si>
  <si>
    <t>SUBAT</t>
  </si>
  <si>
    <t>MART</t>
  </si>
  <si>
    <t>NİSAN</t>
  </si>
  <si>
    <t>MAYIS</t>
  </si>
  <si>
    <t>HAZİRAN</t>
  </si>
  <si>
    <t>I. 3 AYLIK</t>
  </si>
  <si>
    <t>II. 3 AYLIK</t>
  </si>
  <si>
    <t>I. 6 AYLIK</t>
  </si>
  <si>
    <t>İSTİHBARAT PERSONELİ</t>
  </si>
  <si>
    <t>ÖDENEK</t>
  </si>
  <si>
    <t>TL.</t>
  </si>
  <si>
    <t>ÖZET OLARAK TOPLAMLAR:</t>
  </si>
  <si>
    <t>TOPLAM :</t>
  </si>
  <si>
    <t>(Milyon TL.)</t>
  </si>
  <si>
    <t>TERTİBİ</t>
  </si>
  <si>
    <t>AÇIKLAMALAR</t>
  </si>
  <si>
    <t>ŞUBAT</t>
  </si>
  <si>
    <t>KURUMSAL KOD</t>
  </si>
  <si>
    <t>FONKSİYONEL KOD</t>
  </si>
  <si>
    <t>FİN. TİPİ</t>
  </si>
  <si>
    <t>EKO. KOD</t>
  </si>
  <si>
    <t>III</t>
  </si>
  <si>
    <t>IV</t>
  </si>
  <si>
    <t>GENEL TOPLAM:</t>
  </si>
  <si>
    <t>KURUM ADI      :</t>
  </si>
  <si>
    <t>2004 YILI</t>
  </si>
  <si>
    <t>BAŞLANGIÇ</t>
  </si>
  <si>
    <t>KESİNTİLİ</t>
  </si>
  <si>
    <t>ÖDENEĞİ</t>
  </si>
  <si>
    <t>BÜTÇE ÖD.</t>
  </si>
  <si>
    <t>TÜREV ÜRÜN GİDERLERİ</t>
  </si>
  <si>
    <t>(İCMAL)</t>
  </si>
  <si>
    <t>(EK: 1-b)</t>
  </si>
  <si>
    <t>(EK: 1-a)</t>
  </si>
  <si>
    <t>(TERTİP DÜZEYİNDE )</t>
  </si>
  <si>
    <t>(TERTİP DÜZEYİNDE)</t>
  </si>
  <si>
    <t>PARA PİYASASI NAKİT İŞLEMLERİ FAİZ GİDERLERİ</t>
  </si>
  <si>
    <t>KİRA SERTİFİKASI GİDERLERİ</t>
  </si>
  <si>
    <t>GELİRLERDEN AYRILAN PAYLAR</t>
  </si>
  <si>
    <t>STOK ALIMLARI</t>
  </si>
  <si>
    <t>YURTİÇİ SERMAYE TRANSFERLERİ</t>
  </si>
  <si>
    <r>
      <t>201</t>
    </r>
    <r>
      <rPr>
        <b/>
        <sz val="28"/>
        <color indexed="10"/>
        <rFont val="Times New Roman Tur"/>
        <family val="0"/>
      </rPr>
      <t>7</t>
    </r>
    <r>
      <rPr>
        <b/>
        <sz val="28"/>
        <color indexed="12"/>
        <rFont val="Times New Roman Tur"/>
        <family val="1"/>
      </rPr>
      <t xml:space="preserve"> YILI AYRINTILI HARCAMA  PROGRAMI </t>
    </r>
  </si>
  <si>
    <r>
      <t>201</t>
    </r>
    <r>
      <rPr>
        <b/>
        <sz val="18"/>
        <color indexed="10"/>
        <rFont val="Times New Roman Tur"/>
        <family val="0"/>
      </rPr>
      <t>7</t>
    </r>
    <r>
      <rPr>
        <b/>
        <sz val="18"/>
        <rFont val="Times New Roman Tur"/>
        <family val="1"/>
      </rPr>
      <t xml:space="preserve"> YILI</t>
    </r>
  </si>
  <si>
    <r>
      <t>201</t>
    </r>
    <r>
      <rPr>
        <b/>
        <sz val="28"/>
        <color indexed="10"/>
        <rFont val="Times New Roman Tur"/>
        <family val="0"/>
      </rPr>
      <t>7</t>
    </r>
    <r>
      <rPr>
        <b/>
        <sz val="28"/>
        <color indexed="12"/>
        <rFont val="Times New Roman Tur"/>
        <family val="1"/>
      </rPr>
      <t xml:space="preserve"> YILI AYRINTILI HARCAMA PROGRAMI</t>
    </r>
  </si>
  <si>
    <r>
      <t>201</t>
    </r>
    <r>
      <rPr>
        <b/>
        <sz val="20"/>
        <color indexed="10"/>
        <rFont val="Times New Roman Tur"/>
        <family val="0"/>
      </rPr>
      <t>7</t>
    </r>
    <r>
      <rPr>
        <b/>
        <sz val="20"/>
        <rFont val="Times New Roman Tur"/>
        <family val="1"/>
      </rPr>
      <t xml:space="preserve"> YILI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</si>
</sst>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00"/>
    <numFmt numFmtId="182" formatCode="0.0"/>
    <numFmt numFmtId="183" formatCode="0000"/>
  </numFmts>
  <fonts count="90">
    <font>
      <sz val="10"/>
      <name val="Arial"/>
      <family val="0"/>
    </font>
    <font>
      <b/>
      <sz val="20"/>
      <name val="Times New Roman Tur"/>
      <family val="1"/>
    </font>
    <font>
      <b/>
      <sz val="14"/>
      <color indexed="12"/>
      <name val="Times New Roman Tur"/>
      <family val="1"/>
    </font>
    <font>
      <sz val="14"/>
      <name val="Times New Roman Tur"/>
      <family val="1"/>
    </font>
    <font>
      <b/>
      <sz val="28"/>
      <color indexed="12"/>
      <name val="Times New Roman Tur"/>
      <family val="1"/>
    </font>
    <font>
      <b/>
      <sz val="18"/>
      <name val="Times New Roman Tur"/>
      <family val="1"/>
    </font>
    <font>
      <sz val="18"/>
      <name val="Times New Roman Tur"/>
      <family val="1"/>
    </font>
    <font>
      <b/>
      <sz val="18"/>
      <color indexed="12"/>
      <name val="Times New Roman Tur"/>
      <family val="1"/>
    </font>
    <font>
      <b/>
      <sz val="18"/>
      <color indexed="10"/>
      <name val="Times New Roman Tur"/>
      <family val="1"/>
    </font>
    <font>
      <b/>
      <sz val="14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4"/>
      <name val="Arial"/>
      <family val="2"/>
    </font>
    <font>
      <sz val="18"/>
      <name val="Arial"/>
      <family val="2"/>
    </font>
    <font>
      <sz val="18"/>
      <color indexed="10"/>
      <name val="Times New Roman Tur"/>
      <family val="1"/>
    </font>
    <font>
      <b/>
      <sz val="10"/>
      <name val="Arial"/>
      <family val="2"/>
    </font>
    <font>
      <b/>
      <sz val="18"/>
      <name val="Arial"/>
      <family val="2"/>
    </font>
    <font>
      <sz val="18"/>
      <color indexed="12"/>
      <name val="Arial"/>
      <family val="2"/>
    </font>
    <font>
      <sz val="18"/>
      <color indexed="12"/>
      <name val="Times New Roman Tur"/>
      <family val="1"/>
    </font>
    <font>
      <b/>
      <sz val="15"/>
      <name val="Times New Roman Tur"/>
      <family val="1"/>
    </font>
    <font>
      <b/>
      <sz val="22"/>
      <name val="Times New Roman Tur"/>
      <family val="1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13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2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sz val="8"/>
      <name val="Arial"/>
      <family val="2"/>
    </font>
    <font>
      <b/>
      <sz val="24"/>
      <name val="Times New Roman Tur"/>
      <family val="1"/>
    </font>
    <font>
      <b/>
      <sz val="28"/>
      <name val="Times New Roman Tur"/>
      <family val="1"/>
    </font>
    <font>
      <b/>
      <sz val="28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1" fillId="20" borderId="5" applyNumberFormat="0" applyAlignment="0" applyProtection="0"/>
    <xf numFmtId="0" fontId="82" fillId="21" borderId="6" applyNumberFormat="0" applyAlignment="0" applyProtection="0"/>
    <xf numFmtId="0" fontId="83" fillId="20" borderId="6" applyNumberFormat="0" applyAlignment="0" applyProtection="0"/>
    <xf numFmtId="0" fontId="84" fillId="22" borderId="7" applyNumberFormat="0" applyAlignment="0" applyProtection="0"/>
    <xf numFmtId="0" fontId="85" fillId="23" borderId="0" applyNumberFormat="0" applyBorder="0" applyAlignment="0" applyProtection="0"/>
    <xf numFmtId="0" fontId="86" fillId="24" borderId="0" applyNumberFormat="0" applyBorder="0" applyAlignment="0" applyProtection="0"/>
    <xf numFmtId="0" fontId="0" fillId="25" borderId="8" applyNumberFormat="0" applyFont="0" applyAlignment="0" applyProtection="0"/>
    <xf numFmtId="0" fontId="8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182" fontId="9" fillId="0" borderId="11" xfId="0" applyNumberFormat="1" applyFont="1" applyFill="1" applyBorder="1" applyAlignment="1">
      <alignment/>
    </xf>
    <xf numFmtId="182" fontId="9" fillId="0" borderId="12" xfId="0" applyNumberFormat="1" applyFont="1" applyFill="1" applyBorder="1" applyAlignment="1">
      <alignment/>
    </xf>
    <xf numFmtId="182" fontId="9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0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82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182" fontId="9" fillId="0" borderId="18" xfId="0" applyNumberFormat="1" applyFont="1" applyFill="1" applyBorder="1" applyAlignment="1">
      <alignment/>
    </xf>
    <xf numFmtId="182" fontId="9" fillId="0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180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82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182" fontId="9" fillId="0" borderId="23" xfId="0" applyNumberFormat="1" applyFont="1" applyFill="1" applyBorder="1" applyAlignment="1">
      <alignment/>
    </xf>
    <xf numFmtId="182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182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182" fontId="9" fillId="0" borderId="27" xfId="0" applyNumberFormat="1" applyFont="1" applyFill="1" applyBorder="1" applyAlignment="1">
      <alignment/>
    </xf>
    <xf numFmtId="182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182" fontId="9" fillId="0" borderId="3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182" fontId="9" fillId="0" borderId="33" xfId="0" applyNumberFormat="1" applyFont="1" applyFill="1" applyBorder="1" applyAlignment="1">
      <alignment/>
    </xf>
    <xf numFmtId="182" fontId="9" fillId="0" borderId="34" xfId="0" applyNumberFormat="1" applyFont="1" applyFill="1" applyBorder="1" applyAlignment="1">
      <alignment/>
    </xf>
    <xf numFmtId="180" fontId="9" fillId="0" borderId="35" xfId="0" applyNumberFormat="1" applyFont="1" applyFill="1" applyBorder="1" applyAlignment="1">
      <alignment/>
    </xf>
    <xf numFmtId="182" fontId="9" fillId="0" borderId="36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182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182" fontId="9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3" fontId="8" fillId="0" borderId="30" xfId="0" applyNumberFormat="1" applyFont="1" applyFill="1" applyBorder="1" applyAlignment="1">
      <alignment vertical="center"/>
    </xf>
    <xf numFmtId="182" fontId="7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182" fontId="7" fillId="0" borderId="33" xfId="0" applyNumberFormat="1" applyFont="1" applyFill="1" applyBorder="1" applyAlignment="1">
      <alignment vertical="center"/>
    </xf>
    <xf numFmtId="182" fontId="7" fillId="0" borderId="3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4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4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8" fillId="0" borderId="50" xfId="0" applyFont="1" applyFill="1" applyBorder="1" applyAlignment="1">
      <alignment vertical="center"/>
    </xf>
    <xf numFmtId="0" fontId="10" fillId="34" borderId="51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180" fontId="7" fillId="0" borderId="52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182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82" fontId="7" fillId="0" borderId="33" xfId="0" applyNumberFormat="1" applyFont="1" applyFill="1" applyBorder="1" applyAlignment="1">
      <alignment/>
    </xf>
    <xf numFmtId="182" fontId="7" fillId="0" borderId="34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55" xfId="0" applyFont="1" applyBorder="1" applyAlignment="1">
      <alignment/>
    </xf>
    <xf numFmtId="0" fontId="7" fillId="0" borderId="0" xfId="0" applyFont="1" applyFill="1" applyAlignment="1">
      <alignment/>
    </xf>
    <xf numFmtId="180" fontId="7" fillId="0" borderId="30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30" xfId="0" applyNumberFormat="1" applyFont="1" applyFill="1" applyBorder="1" applyAlignment="1">
      <alignment/>
    </xf>
    <xf numFmtId="182" fontId="19" fillId="0" borderId="31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82" fontId="19" fillId="0" borderId="33" xfId="0" applyNumberFormat="1" applyFont="1" applyFill="1" applyBorder="1" applyAlignment="1">
      <alignment/>
    </xf>
    <xf numFmtId="182" fontId="19" fillId="0" borderId="3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3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182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182" fontId="5" fillId="0" borderId="33" xfId="0" applyNumberFormat="1" applyFont="1" applyFill="1" applyBorder="1" applyAlignment="1">
      <alignment/>
    </xf>
    <xf numFmtId="182" fontId="5" fillId="0" borderId="34" xfId="0" applyNumberFormat="1" applyFont="1" applyFill="1" applyBorder="1" applyAlignment="1">
      <alignment/>
    </xf>
    <xf numFmtId="0" fontId="14" fillId="0" borderId="55" xfId="0" applyFont="1" applyBorder="1" applyAlignment="1">
      <alignment/>
    </xf>
    <xf numFmtId="0" fontId="5" fillId="0" borderId="0" xfId="0" applyFont="1" applyFill="1" applyAlignment="1">
      <alignment/>
    </xf>
    <xf numFmtId="180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5" fillId="34" borderId="56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0" fillId="0" borderId="4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80" fontId="9" fillId="0" borderId="59" xfId="0" applyNumberFormat="1" applyFont="1" applyBorder="1" applyAlignment="1">
      <alignment horizontal="left" vertical="center"/>
    </xf>
    <xf numFmtId="180" fontId="10" fillId="0" borderId="60" xfId="0" applyNumberFormat="1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182" fontId="7" fillId="0" borderId="66" xfId="0" applyNumberFormat="1" applyFont="1" applyFill="1" applyBorder="1" applyAlignment="1">
      <alignment vertical="center"/>
    </xf>
    <xf numFmtId="182" fontId="7" fillId="0" borderId="67" xfId="0" applyNumberFormat="1" applyFont="1" applyFill="1" applyBorder="1" applyAlignment="1">
      <alignment vertical="center"/>
    </xf>
    <xf numFmtId="182" fontId="7" fillId="0" borderId="63" xfId="0" applyNumberFormat="1" applyFont="1" applyFill="1" applyBorder="1" applyAlignment="1">
      <alignment vertical="center"/>
    </xf>
    <xf numFmtId="180" fontId="10" fillId="0" borderId="68" xfId="0" applyNumberFormat="1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180" fontId="10" fillId="0" borderId="70" xfId="0" applyNumberFormat="1" applyFont="1" applyBorder="1" applyAlignment="1">
      <alignment horizontal="left" vertical="center"/>
    </xf>
    <xf numFmtId="180" fontId="10" fillId="0" borderId="71" xfId="0" applyNumberFormat="1" applyFont="1" applyBorder="1" applyAlignment="1">
      <alignment horizontal="left" vertical="center"/>
    </xf>
    <xf numFmtId="180" fontId="10" fillId="0" borderId="72" xfId="0" applyNumberFormat="1" applyFont="1" applyBorder="1" applyAlignment="1">
      <alignment horizontal="center" vertical="center"/>
    </xf>
    <xf numFmtId="1" fontId="10" fillId="0" borderId="73" xfId="0" applyNumberFormat="1" applyFont="1" applyBorder="1" applyAlignment="1">
      <alignment horizontal="center" vertical="center"/>
    </xf>
    <xf numFmtId="180" fontId="10" fillId="0" borderId="74" xfId="0" applyNumberFormat="1" applyFont="1" applyBorder="1" applyAlignment="1">
      <alignment horizontal="left" vertical="center"/>
    </xf>
    <xf numFmtId="0" fontId="9" fillId="0" borderId="28" xfId="0" applyFont="1" applyFill="1" applyBorder="1" applyAlignment="1">
      <alignment/>
    </xf>
    <xf numFmtId="180" fontId="9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75" xfId="0" applyFont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42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0" fontId="26" fillId="0" borderId="0" xfId="0" applyNumberFormat="1" applyFont="1" applyFill="1" applyAlignment="1">
      <alignment/>
    </xf>
    <xf numFmtId="183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181" fontId="31" fillId="0" borderId="0" xfId="0" applyNumberFormat="1" applyFont="1" applyFill="1" applyBorder="1" applyAlignment="1" applyProtection="1" quotePrefix="1">
      <alignment horizontal="left"/>
      <protection locked="0"/>
    </xf>
    <xf numFmtId="181" fontId="31" fillId="0" borderId="0" xfId="0" applyNumberFormat="1" applyFont="1" applyFill="1" applyBorder="1" applyAlignment="1" quotePrefix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80" fontId="35" fillId="0" borderId="0" xfId="0" applyNumberFormat="1" applyFont="1" applyFill="1" applyBorder="1" applyAlignment="1">
      <alignment/>
    </xf>
    <xf numFmtId="183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4" fillId="0" borderId="42" xfId="0" applyFont="1" applyFill="1" applyBorder="1" applyAlignment="1" applyProtection="1">
      <alignment horizontal="center" vertical="center"/>
      <protection/>
    </xf>
    <xf numFmtId="3" fontId="28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37" fillId="0" borderId="55" xfId="0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9" fillId="0" borderId="80" xfId="0" applyFont="1" applyFill="1" applyBorder="1" applyAlignment="1" applyProtection="1">
      <alignment horizontal="center" vertical="center"/>
      <protection/>
    </xf>
    <xf numFmtId="183" fontId="9" fillId="0" borderId="80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62" xfId="0" applyFont="1" applyFill="1" applyBorder="1" applyAlignment="1" applyProtection="1">
      <alignment horizontal="center"/>
      <protection/>
    </xf>
    <xf numFmtId="0" fontId="10" fillId="0" borderId="66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80" xfId="0" applyFont="1" applyFill="1" applyBorder="1" applyAlignment="1">
      <alignment horizontal="center"/>
    </xf>
    <xf numFmtId="0" fontId="25" fillId="0" borderId="81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180" fontId="1" fillId="0" borderId="21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181" fontId="1" fillId="0" borderId="21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5" fillId="0" borderId="43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 horizontal="center" vertical="top"/>
      <protection/>
    </xf>
    <xf numFmtId="3" fontId="38" fillId="0" borderId="82" xfId="0" applyNumberFormat="1" applyFont="1" applyFill="1" applyBorder="1" applyAlignment="1" applyProtection="1">
      <alignment horizontal="center" vertical="top"/>
      <protection/>
    </xf>
    <xf numFmtId="3" fontId="38" fillId="0" borderId="83" xfId="0" applyNumberFormat="1" applyFont="1" applyFill="1" applyBorder="1" applyAlignment="1" applyProtection="1">
      <alignment horizontal="center" vertical="top"/>
      <protection/>
    </xf>
    <xf numFmtId="3" fontId="38" fillId="0" borderId="84" xfId="0" applyNumberFormat="1" applyFont="1" applyFill="1" applyBorder="1" applyAlignment="1" applyProtection="1">
      <alignment horizontal="center" vertical="top"/>
      <protection/>
    </xf>
    <xf numFmtId="0" fontId="40" fillId="0" borderId="20" xfId="0" applyFont="1" applyFill="1" applyBorder="1" applyAlignment="1" applyProtection="1">
      <alignment horizontal="center"/>
      <protection/>
    </xf>
    <xf numFmtId="0" fontId="40" fillId="0" borderId="24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3" fontId="38" fillId="0" borderId="82" xfId="0" applyNumberFormat="1" applyFont="1" applyFill="1" applyBorder="1" applyAlignment="1">
      <alignment horizontal="center" vertical="top"/>
    </xf>
    <xf numFmtId="3" fontId="38" fillId="0" borderId="83" xfId="0" applyNumberFormat="1" applyFont="1" applyFill="1" applyBorder="1" applyAlignment="1">
      <alignment horizontal="center" vertical="top"/>
    </xf>
    <xf numFmtId="0" fontId="40" fillId="0" borderId="83" xfId="0" applyFont="1" applyFill="1" applyBorder="1" applyAlignment="1" applyProtection="1">
      <alignment horizontal="center"/>
      <protection/>
    </xf>
    <xf numFmtId="0" fontId="40" fillId="0" borderId="85" xfId="0" applyFont="1" applyFill="1" applyBorder="1" applyAlignment="1" applyProtection="1">
      <alignment horizontal="center"/>
      <protection/>
    </xf>
    <xf numFmtId="0" fontId="40" fillId="0" borderId="86" xfId="0" applyFont="1" applyFill="1" applyBorder="1" applyAlignment="1" applyProtection="1">
      <alignment horizontal="center"/>
      <protection/>
    </xf>
    <xf numFmtId="0" fontId="40" fillId="0" borderId="87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180" fontId="28" fillId="0" borderId="25" xfId="0" applyNumberFormat="1" applyFont="1" applyFill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181" fontId="28" fillId="0" borderId="25" xfId="0" applyNumberFormat="1" applyFont="1" applyFill="1" applyBorder="1" applyAlignment="1" applyProtection="1">
      <alignment horizontal="center"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24" fillId="0" borderId="44" xfId="0" applyFont="1" applyFill="1" applyBorder="1" applyAlignment="1" applyProtection="1">
      <alignment/>
      <protection/>
    </xf>
    <xf numFmtId="0" fontId="24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 applyProtection="1">
      <alignment/>
      <protection/>
    </xf>
    <xf numFmtId="3" fontId="38" fillId="0" borderId="25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 applyProtection="1">
      <alignment/>
      <protection/>
    </xf>
    <xf numFmtId="182" fontId="38" fillId="0" borderId="24" xfId="0" applyNumberFormat="1" applyFont="1" applyFill="1" applyBorder="1" applyAlignment="1" applyProtection="1">
      <alignment/>
      <protection/>
    </xf>
    <xf numFmtId="182" fontId="38" fillId="0" borderId="0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>
      <alignment/>
    </xf>
    <xf numFmtId="3" fontId="38" fillId="0" borderId="25" xfId="0" applyNumberFormat="1" applyFont="1" applyFill="1" applyBorder="1" applyAlignment="1">
      <alignment/>
    </xf>
    <xf numFmtId="3" fontId="38" fillId="0" borderId="44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27" fillId="0" borderId="20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180" fontId="27" fillId="0" borderId="21" xfId="0" applyNumberFormat="1" applyFont="1" applyFill="1" applyBorder="1" applyAlignment="1" applyProtection="1">
      <alignment horizontal="center"/>
      <protection/>
    </xf>
    <xf numFmtId="0" fontId="27" fillId="0" borderId="21" xfId="0" applyFont="1" applyFill="1" applyBorder="1" applyAlignment="1" applyProtection="1">
      <alignment horizontal="center"/>
      <protection/>
    </xf>
    <xf numFmtId="181" fontId="27" fillId="0" borderId="21" xfId="0" applyNumberFormat="1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center"/>
      <protection/>
    </xf>
    <xf numFmtId="0" fontId="42" fillId="0" borderId="43" xfId="0" applyFont="1" applyFill="1" applyBorder="1" applyAlignment="1" applyProtection="1">
      <alignment/>
      <protection/>
    </xf>
    <xf numFmtId="0" fontId="42" fillId="0" borderId="42" xfId="0" applyFont="1" applyFill="1" applyBorder="1" applyAlignment="1" applyProtection="1">
      <alignment/>
      <protection/>
    </xf>
    <xf numFmtId="3" fontId="40" fillId="0" borderId="42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 applyProtection="1">
      <alignment/>
      <protection/>
    </xf>
    <xf numFmtId="3" fontId="40" fillId="0" borderId="21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182" fontId="40" fillId="0" borderId="0" xfId="0" applyNumberFormat="1" applyFont="1" applyFill="1" applyBorder="1" applyAlignment="1" applyProtection="1">
      <alignment/>
      <protection/>
    </xf>
    <xf numFmtId="3" fontId="40" fillId="0" borderId="43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27" fillId="0" borderId="14" xfId="0" applyFont="1" applyFill="1" applyBorder="1" applyAlignment="1" applyProtection="1">
      <alignment horizontal="center"/>
      <protection/>
    </xf>
    <xf numFmtId="0" fontId="27" fillId="0" borderId="26" xfId="0" applyFont="1" applyFill="1" applyBorder="1" applyAlignment="1" applyProtection="1">
      <alignment horizontal="center"/>
      <protection/>
    </xf>
    <xf numFmtId="180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Font="1" applyFill="1" applyBorder="1" applyAlignment="1" applyProtection="1">
      <alignment horizontal="center"/>
      <protection/>
    </xf>
    <xf numFmtId="181" fontId="27" fillId="0" borderId="25" xfId="0" applyNumberFormat="1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42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/>
    </xf>
    <xf numFmtId="3" fontId="40" fillId="0" borderId="25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/>
    </xf>
    <xf numFmtId="3" fontId="40" fillId="0" borderId="88" xfId="0" applyNumberFormat="1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40" fillId="0" borderId="44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180" fontId="1" fillId="0" borderId="25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181" fontId="1" fillId="0" borderId="25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5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 locked="0"/>
    </xf>
    <xf numFmtId="3" fontId="40" fillId="0" borderId="25" xfId="0" applyNumberFormat="1" applyFont="1" applyFill="1" applyBorder="1" applyAlignment="1" applyProtection="1">
      <alignment/>
      <protection locked="0"/>
    </xf>
    <xf numFmtId="3" fontId="40" fillId="0" borderId="26" xfId="0" applyNumberFormat="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180" fontId="27" fillId="0" borderId="25" xfId="0" applyNumberFormat="1" applyFont="1" applyFill="1" applyBorder="1" applyAlignment="1" applyProtection="1" quotePrefix="1">
      <alignment horizontal="center"/>
      <protection/>
    </xf>
    <xf numFmtId="0" fontId="23" fillId="0" borderId="44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180" fontId="26" fillId="0" borderId="25" xfId="0" applyNumberFormat="1" applyFont="1" applyFill="1" applyBorder="1" applyAlignment="1" applyProtection="1" quotePrefix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181" fontId="26" fillId="0" borderId="25" xfId="0" applyNumberFormat="1" applyFont="1" applyFill="1" applyBorder="1" applyAlignment="1" applyProtection="1">
      <alignment horizontal="center"/>
      <protection/>
    </xf>
    <xf numFmtId="181" fontId="1" fillId="0" borderId="25" xfId="0" applyNumberFormat="1" applyFont="1" applyFill="1" applyBorder="1" applyAlignment="1" applyProtection="1" quotePrefix="1">
      <alignment horizontal="center"/>
      <protection/>
    </xf>
    <xf numFmtId="181" fontId="28" fillId="0" borderId="25" xfId="0" applyNumberFormat="1" applyFont="1" applyFill="1" applyBorder="1" applyAlignment="1" applyProtection="1">
      <alignment/>
      <protection/>
    </xf>
    <xf numFmtId="180" fontId="1" fillId="0" borderId="25" xfId="0" applyNumberFormat="1" applyFont="1" applyFill="1" applyBorder="1" applyAlignment="1" applyProtection="1" quotePrefix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180" fontId="1" fillId="0" borderId="37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181" fontId="1" fillId="0" borderId="37" xfId="0" applyNumberFormat="1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 applyProtection="1">
      <alignment/>
      <protection/>
    </xf>
    <xf numFmtId="3" fontId="40" fillId="0" borderId="37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 applyProtection="1">
      <alignment/>
      <protection/>
    </xf>
    <xf numFmtId="182" fontId="38" fillId="0" borderId="19" xfId="0" applyNumberFormat="1" applyFont="1" applyFill="1" applyBorder="1" applyAlignment="1" applyProtection="1">
      <alignment/>
      <protection/>
    </xf>
    <xf numFmtId="3" fontId="40" fillId="0" borderId="89" xfId="0" applyNumberFormat="1" applyFont="1" applyFill="1" applyBorder="1" applyAlignment="1" applyProtection="1">
      <alignment/>
      <protection/>
    </xf>
    <xf numFmtId="182" fontId="38" fillId="0" borderId="81" xfId="0" applyNumberFormat="1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/>
    </xf>
    <xf numFmtId="3" fontId="40" fillId="0" borderId="45" xfId="0" applyNumberFormat="1" applyFont="1" applyFill="1" applyBorder="1" applyAlignment="1" applyProtection="1">
      <alignment/>
      <protection/>
    </xf>
    <xf numFmtId="0" fontId="35" fillId="0" borderId="90" xfId="0" applyFont="1" applyFill="1" applyBorder="1" applyAlignment="1" applyProtection="1">
      <alignment/>
      <protection/>
    </xf>
    <xf numFmtId="180" fontId="35" fillId="0" borderId="90" xfId="0" applyNumberFormat="1" applyFont="1" applyFill="1" applyBorder="1" applyAlignment="1" applyProtection="1">
      <alignment/>
      <protection/>
    </xf>
    <xf numFmtId="183" fontId="35" fillId="0" borderId="90" xfId="0" applyNumberFormat="1" applyFont="1" applyFill="1" applyBorder="1" applyAlignment="1" applyProtection="1">
      <alignment/>
      <protection/>
    </xf>
    <xf numFmtId="0" fontId="36" fillId="0" borderId="9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44" fillId="0" borderId="90" xfId="0" applyFont="1" applyFill="1" applyBorder="1" applyAlignment="1" applyProtection="1">
      <alignment/>
      <protection/>
    </xf>
    <xf numFmtId="3" fontId="44" fillId="0" borderId="9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182" fontId="38" fillId="0" borderId="90" xfId="0" applyNumberFormat="1" applyFont="1" applyFill="1" applyBorder="1" applyAlignment="1" applyProtection="1">
      <alignment/>
      <protection/>
    </xf>
    <xf numFmtId="0" fontId="44" fillId="0" borderId="9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45" fillId="0" borderId="42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3" fontId="46" fillId="0" borderId="62" xfId="0" applyNumberFormat="1" applyFont="1" applyFill="1" applyBorder="1" applyAlignment="1" applyProtection="1">
      <alignment vertical="center"/>
      <protection/>
    </xf>
    <xf numFmtId="3" fontId="46" fillId="0" borderId="67" xfId="0" applyNumberFormat="1" applyFont="1" applyFill="1" applyBorder="1" applyAlignment="1" applyProtection="1">
      <alignment vertical="center"/>
      <protection/>
    </xf>
    <xf numFmtId="3" fontId="46" fillId="0" borderId="63" xfId="0" applyNumberFormat="1" applyFont="1" applyFill="1" applyBorder="1" applyAlignment="1" applyProtection="1">
      <alignment vertical="center"/>
      <protection/>
    </xf>
    <xf numFmtId="182" fontId="38" fillId="0" borderId="66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vertical="center"/>
      <protection/>
    </xf>
    <xf numFmtId="182" fontId="38" fillId="0" borderId="62" xfId="0" applyNumberFormat="1" applyFont="1" applyFill="1" applyBorder="1" applyAlignment="1" applyProtection="1">
      <alignment vertical="center"/>
      <protection/>
    </xf>
    <xf numFmtId="3" fontId="46" fillId="0" borderId="66" xfId="0" applyNumberFormat="1" applyFont="1" applyFill="1" applyBorder="1" applyAlignment="1">
      <alignment vertical="center"/>
    </xf>
    <xf numFmtId="3" fontId="40" fillId="0" borderId="62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46" fillId="0" borderId="62" xfId="0" applyNumberFormat="1" applyFont="1" applyFill="1" applyBorder="1" applyAlignment="1">
      <alignment vertical="center"/>
    </xf>
    <xf numFmtId="3" fontId="46" fillId="0" borderId="66" xfId="0" applyNumberFormat="1" applyFont="1" applyFill="1" applyBorder="1" applyAlignment="1" applyProtection="1">
      <alignment vertical="center"/>
      <protection/>
    </xf>
    <xf numFmtId="182" fontId="38" fillId="0" borderId="65" xfId="0" applyNumberFormat="1" applyFont="1" applyFill="1" applyBorder="1" applyAlignment="1" applyProtection="1">
      <alignment vertical="center"/>
      <protection/>
    </xf>
    <xf numFmtId="182" fontId="46" fillId="0" borderId="19" xfId="0" applyNumberFormat="1" applyFont="1" applyFill="1" applyBorder="1" applyAlignment="1" applyProtection="1">
      <alignment vertical="center"/>
      <protection/>
    </xf>
    <xf numFmtId="182" fontId="38" fillId="0" borderId="91" xfId="0" applyNumberFormat="1" applyFont="1" applyFill="1" applyBorder="1" applyAlignment="1" applyProtection="1">
      <alignment vertical="center"/>
      <protection/>
    </xf>
    <xf numFmtId="0" fontId="46" fillId="0" borderId="66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0" fontId="35" fillId="0" borderId="0" xfId="0" applyNumberFormat="1" applyFont="1" applyFill="1" applyAlignment="1">
      <alignment/>
    </xf>
    <xf numFmtId="183" fontId="35" fillId="0" borderId="0" xfId="0" applyNumberFormat="1" applyFont="1" applyFill="1" applyAlignment="1">
      <alignment/>
    </xf>
    <xf numFmtId="0" fontId="35" fillId="0" borderId="0" xfId="0" applyFont="1" applyFill="1" applyAlignment="1" applyProtection="1">
      <alignment/>
      <protection/>
    </xf>
    <xf numFmtId="3" fontId="3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3" fontId="2" fillId="0" borderId="92" xfId="0" applyNumberFormat="1" applyFont="1" applyFill="1" applyBorder="1" applyAlignment="1" applyProtection="1">
      <alignment horizontal="center" vertical="center"/>
      <protection/>
    </xf>
    <xf numFmtId="3" fontId="49" fillId="0" borderId="9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" fontId="2" fillId="0" borderId="94" xfId="0" applyNumberFormat="1" applyFont="1" applyFill="1" applyBorder="1" applyAlignment="1" applyProtection="1" quotePrefix="1">
      <alignment horizontal="center" vertical="top"/>
      <protection/>
    </xf>
    <xf numFmtId="3" fontId="49" fillId="0" borderId="81" xfId="0" applyNumberFormat="1" applyFont="1" applyFill="1" applyBorder="1" applyAlignment="1" applyProtection="1">
      <alignment horizontal="center" vertical="top"/>
      <protection/>
    </xf>
    <xf numFmtId="0" fontId="25" fillId="0" borderId="80" xfId="0" applyFont="1" applyFill="1" applyBorder="1" applyAlignment="1" applyProtection="1">
      <alignment horizontal="center"/>
      <protection/>
    </xf>
    <xf numFmtId="0" fontId="25" fillId="0" borderId="81" xfId="0" applyFont="1" applyFill="1" applyBorder="1" applyAlignment="1" applyProtection="1">
      <alignment horizontal="center"/>
      <protection/>
    </xf>
    <xf numFmtId="0" fontId="25" fillId="0" borderId="9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181" fontId="1" fillId="0" borderId="23" xfId="0" applyNumberFormat="1" applyFont="1" applyFill="1" applyBorder="1" applyAlignment="1" applyProtection="1">
      <alignment horizontal="center"/>
      <protection/>
    </xf>
    <xf numFmtId="3" fontId="23" fillId="0" borderId="82" xfId="0" applyNumberFormat="1" applyFont="1" applyFill="1" applyBorder="1" applyAlignment="1" applyProtection="1">
      <alignment horizontal="center" vertical="top"/>
      <protection/>
    </xf>
    <xf numFmtId="3" fontId="23" fillId="0" borderId="86" xfId="0" applyNumberFormat="1" applyFont="1" applyFill="1" applyBorder="1" applyAlignment="1" applyProtection="1">
      <alignment horizontal="center" vertical="top"/>
      <protection/>
    </xf>
    <xf numFmtId="3" fontId="23" fillId="0" borderId="42" xfId="0" applyNumberFormat="1" applyFont="1" applyFill="1" applyBorder="1" applyAlignment="1" applyProtection="1">
      <alignment horizontal="center" vertical="top"/>
      <protection/>
    </xf>
    <xf numFmtId="3" fontId="23" fillId="0" borderId="83" xfId="0" applyNumberFormat="1" applyFont="1" applyFill="1" applyBorder="1" applyAlignment="1" applyProtection="1">
      <alignment horizontal="center" vertical="top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3" fontId="23" fillId="0" borderId="84" xfId="0" applyNumberFormat="1" applyFont="1" applyFill="1" applyBorder="1" applyAlignment="1" applyProtection="1">
      <alignment horizontal="center" vertical="top"/>
      <protection/>
    </xf>
    <xf numFmtId="0" fontId="25" fillId="0" borderId="20" xfId="0" applyFont="1" applyFill="1" applyBorder="1" applyAlignment="1" applyProtection="1">
      <alignment horizontal="center"/>
      <protection/>
    </xf>
    <xf numFmtId="3" fontId="38" fillId="0" borderId="84" xfId="0" applyNumberFormat="1" applyFont="1" applyFill="1" applyBorder="1" applyAlignment="1">
      <alignment horizontal="center" vertical="top"/>
    </xf>
    <xf numFmtId="0" fontId="40" fillId="0" borderId="82" xfId="0" applyFont="1" applyFill="1" applyBorder="1" applyAlignment="1" applyProtection="1">
      <alignment horizontal="center"/>
      <protection/>
    </xf>
    <xf numFmtId="3" fontId="38" fillId="0" borderId="86" xfId="0" applyNumberFormat="1" applyFont="1" applyFill="1" applyBorder="1" applyAlignment="1">
      <alignment horizontal="center" vertical="top"/>
    </xf>
    <xf numFmtId="0" fontId="40" fillId="0" borderId="95" xfId="0" applyFont="1" applyFill="1" applyBorder="1" applyAlignment="1" applyProtection="1">
      <alignment horizontal="center"/>
      <protection/>
    </xf>
    <xf numFmtId="0" fontId="44" fillId="0" borderId="0" xfId="0" applyFont="1" applyFill="1" applyAlignment="1">
      <alignment horizontal="center"/>
    </xf>
    <xf numFmtId="181" fontId="28" fillId="0" borderId="27" xfId="0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/>
      <protection/>
    </xf>
    <xf numFmtId="3" fontId="24" fillId="0" borderId="28" xfId="0" applyNumberFormat="1" applyFont="1" applyFill="1" applyBorder="1" applyAlignment="1" applyProtection="1">
      <alignment/>
      <protection/>
    </xf>
    <xf numFmtId="3" fontId="24" fillId="0" borderId="42" xfId="0" applyNumberFormat="1" applyFont="1" applyFill="1" applyBorder="1" applyAlignment="1" applyProtection="1">
      <alignment/>
      <protection/>
    </xf>
    <xf numFmtId="3" fontId="24" fillId="0" borderId="25" xfId="0" applyNumberFormat="1" applyFont="1" applyFill="1" applyBorder="1" applyAlignment="1" applyProtection="1">
      <alignment/>
      <protection/>
    </xf>
    <xf numFmtId="3" fontId="24" fillId="0" borderId="26" xfId="0" applyNumberFormat="1" applyFont="1" applyFill="1" applyBorder="1" applyAlignment="1" applyProtection="1">
      <alignment/>
      <protection/>
    </xf>
    <xf numFmtId="182" fontId="24" fillId="0" borderId="24" xfId="0" applyNumberFormat="1" applyFont="1" applyFill="1" applyBorder="1" applyAlignment="1" applyProtection="1">
      <alignment/>
      <protection/>
    </xf>
    <xf numFmtId="182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>
      <alignment/>
    </xf>
    <xf numFmtId="3" fontId="38" fillId="0" borderId="28" xfId="0" applyNumberFormat="1" applyFont="1" applyFill="1" applyBorder="1" applyAlignment="1">
      <alignment/>
    </xf>
    <xf numFmtId="3" fontId="38" fillId="0" borderId="26" xfId="0" applyNumberFormat="1" applyFont="1" applyFill="1" applyBorder="1" applyAlignment="1" applyProtection="1">
      <alignment/>
      <protection/>
    </xf>
    <xf numFmtId="182" fontId="38" fillId="0" borderId="24" xfId="0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181" fontId="27" fillId="0" borderId="23" xfId="0" applyNumberFormat="1" applyFont="1" applyFill="1" applyBorder="1" applyAlignment="1" applyProtection="1">
      <alignment horizontal="center"/>
      <protection/>
    </xf>
    <xf numFmtId="3" fontId="42" fillId="0" borderId="14" xfId="0" applyNumberFormat="1" applyFont="1" applyFill="1" applyBorder="1" applyAlignment="1" applyProtection="1">
      <alignment/>
      <protection/>
    </xf>
    <xf numFmtId="3" fontId="42" fillId="0" borderId="28" xfId="0" applyNumberFormat="1" applyFont="1" applyFill="1" applyBorder="1" applyAlignment="1" applyProtection="1">
      <alignment/>
      <protection/>
    </xf>
    <xf numFmtId="3" fontId="42" fillId="0" borderId="42" xfId="0" applyNumberFormat="1" applyFont="1" applyFill="1" applyBorder="1" applyAlignment="1" applyProtection="1">
      <alignment/>
      <protection/>
    </xf>
    <xf numFmtId="3" fontId="42" fillId="0" borderId="20" xfId="0" applyNumberFormat="1" applyFont="1" applyFill="1" applyBorder="1" applyAlignment="1" applyProtection="1">
      <alignment/>
      <protection/>
    </xf>
    <xf numFmtId="3" fontId="42" fillId="0" borderId="21" xfId="0" applyNumberFormat="1" applyFont="1" applyFill="1" applyBorder="1" applyAlignment="1" applyProtection="1">
      <alignment/>
      <protection/>
    </xf>
    <xf numFmtId="3" fontId="42" fillId="0" borderId="22" xfId="0" applyNumberFormat="1" applyFont="1" applyFill="1" applyBorder="1" applyAlignment="1" applyProtection="1">
      <alignment/>
      <protection/>
    </xf>
    <xf numFmtId="3" fontId="42" fillId="0" borderId="23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3" fontId="40" fillId="0" borderId="22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181" fontId="27" fillId="0" borderId="27" xfId="0" applyNumberFormat="1" applyFont="1" applyFill="1" applyBorder="1" applyAlignment="1" applyProtection="1">
      <alignment horizontal="center"/>
      <protection/>
    </xf>
    <xf numFmtId="3" fontId="42" fillId="0" borderId="25" xfId="0" applyNumberFormat="1" applyFont="1" applyFill="1" applyBorder="1" applyAlignment="1" applyProtection="1">
      <alignment/>
      <protection/>
    </xf>
    <xf numFmtId="3" fontId="42" fillId="0" borderId="27" xfId="0" applyNumberFormat="1" applyFont="1" applyFill="1" applyBorder="1" applyAlignment="1" applyProtection="1">
      <alignment/>
      <protection/>
    </xf>
    <xf numFmtId="3" fontId="42" fillId="0" borderId="88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>
      <alignment/>
    </xf>
    <xf numFmtId="3" fontId="40" fillId="0" borderId="28" xfId="0" applyNumberFormat="1" applyFont="1" applyFill="1" applyBorder="1" applyAlignment="1">
      <alignment/>
    </xf>
    <xf numFmtId="3" fontId="40" fillId="0" borderId="26" xfId="0" applyNumberFormat="1" applyFont="1" applyFill="1" applyBorder="1" applyAlignment="1" applyProtection="1">
      <alignment/>
      <protection/>
    </xf>
    <xf numFmtId="181" fontId="1" fillId="0" borderId="27" xfId="0" applyNumberFormat="1" applyFont="1" applyFill="1" applyBorder="1" applyAlignment="1" applyProtection="1">
      <alignment horizont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28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5" fillId="0" borderId="27" xfId="0" applyNumberFormat="1" applyFont="1" applyFill="1" applyBorder="1" applyAlignment="1" applyProtection="1">
      <alignment/>
      <protection/>
    </xf>
    <xf numFmtId="3" fontId="25" fillId="0" borderId="88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 locked="0"/>
    </xf>
    <xf numFmtId="3" fontId="40" fillId="0" borderId="28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/>
      <protection/>
    </xf>
    <xf numFmtId="3" fontId="23" fillId="0" borderId="42" xfId="0" applyNumberFormat="1" applyFont="1" applyFill="1" applyBorder="1" applyAlignment="1" applyProtection="1">
      <alignment/>
      <protection/>
    </xf>
    <xf numFmtId="3" fontId="23" fillId="0" borderId="25" xfId="0" applyNumberFormat="1" applyFont="1" applyFill="1" applyBorder="1" applyAlignment="1" applyProtection="1">
      <alignment/>
      <protection/>
    </xf>
    <xf numFmtId="3" fontId="23" fillId="0" borderId="26" xfId="0" applyNumberFormat="1" applyFont="1" applyFill="1" applyBorder="1" applyAlignment="1" applyProtection="1">
      <alignment/>
      <protection/>
    </xf>
    <xf numFmtId="3" fontId="23" fillId="0" borderId="27" xfId="0" applyNumberFormat="1" applyFont="1" applyFill="1" applyBorder="1" applyAlignment="1" applyProtection="1">
      <alignment/>
      <protection/>
    </xf>
    <xf numFmtId="181" fontId="26" fillId="0" borderId="27" xfId="0" applyNumberFormat="1" applyFont="1" applyFill="1" applyBorder="1" applyAlignment="1" applyProtection="1">
      <alignment horizontal="center"/>
      <protection/>
    </xf>
    <xf numFmtId="3" fontId="25" fillId="0" borderId="26" xfId="0" applyNumberFormat="1" applyFont="1" applyFill="1" applyBorder="1" applyAlignment="1" applyProtection="1">
      <alignment/>
      <protection/>
    </xf>
    <xf numFmtId="181" fontId="1" fillId="0" borderId="27" xfId="0" applyNumberFormat="1" applyFont="1" applyFill="1" applyBorder="1" applyAlignment="1" applyProtection="1" quotePrefix="1">
      <alignment horizontal="center"/>
      <protection/>
    </xf>
    <xf numFmtId="181" fontId="28" fillId="0" borderId="27" xfId="0" applyNumberFormat="1" applyFont="1" applyFill="1" applyBorder="1" applyAlignment="1" applyProtection="1">
      <alignment/>
      <protection/>
    </xf>
    <xf numFmtId="3" fontId="42" fillId="0" borderId="26" xfId="0" applyNumberFormat="1" applyFont="1" applyFill="1" applyBorder="1" applyAlignment="1" applyProtection="1">
      <alignment/>
      <protection/>
    </xf>
    <xf numFmtId="181" fontId="1" fillId="0" borderId="39" xfId="0" applyNumberFormat="1" applyFont="1" applyFill="1" applyBorder="1" applyAlignment="1" applyProtection="1">
      <alignment horizontal="center"/>
      <protection/>
    </xf>
    <xf numFmtId="3" fontId="25" fillId="0" borderId="35" xfId="0" applyNumberFormat="1" applyFont="1" applyFill="1" applyBorder="1" applyAlignment="1" applyProtection="1">
      <alignment/>
      <protection/>
    </xf>
    <xf numFmtId="3" fontId="25" fillId="0" borderId="36" xfId="0" applyNumberFormat="1" applyFont="1" applyFill="1" applyBorder="1" applyAlignment="1" applyProtection="1">
      <alignment/>
      <protection/>
    </xf>
    <xf numFmtId="3" fontId="25" fillId="0" borderId="37" xfId="0" applyNumberFormat="1" applyFont="1" applyFill="1" applyBorder="1" applyAlignment="1" applyProtection="1">
      <alignment/>
      <protection/>
    </xf>
    <xf numFmtId="3" fontId="25" fillId="0" borderId="38" xfId="0" applyNumberFormat="1" applyFont="1" applyFill="1" applyBorder="1" applyAlignment="1" applyProtection="1">
      <alignment/>
      <protection/>
    </xf>
    <xf numFmtId="182" fontId="24" fillId="0" borderId="19" xfId="0" applyNumberFormat="1" applyFont="1" applyFill="1" applyBorder="1" applyAlignment="1" applyProtection="1">
      <alignment/>
      <protection/>
    </xf>
    <xf numFmtId="3" fontId="25" fillId="0" borderId="89" xfId="0" applyNumberFormat="1" applyFont="1" applyFill="1" applyBorder="1" applyAlignment="1" applyProtection="1">
      <alignment/>
      <protection/>
    </xf>
    <xf numFmtId="3" fontId="25" fillId="0" borderId="39" xfId="0" applyNumberFormat="1" applyFont="1" applyFill="1" applyBorder="1" applyAlignment="1" applyProtection="1">
      <alignment/>
      <protection/>
    </xf>
    <xf numFmtId="182" fontId="24" fillId="0" borderId="81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>
      <alignment/>
    </xf>
    <xf numFmtId="3" fontId="40" fillId="0" borderId="36" xfId="0" applyNumberFormat="1" applyFont="1" applyFill="1" applyBorder="1" applyAlignment="1">
      <alignment/>
    </xf>
    <xf numFmtId="3" fontId="40" fillId="0" borderId="38" xfId="0" applyNumberFormat="1" applyFont="1" applyFill="1" applyBorder="1" applyAlignment="1" applyProtection="1">
      <alignment/>
      <protection/>
    </xf>
    <xf numFmtId="182" fontId="38" fillId="0" borderId="81" xfId="0" applyNumberFormat="1" applyFont="1" applyFill="1" applyBorder="1" applyAlignment="1" applyProtection="1">
      <alignment/>
      <protection/>
    </xf>
    <xf numFmtId="3" fontId="35" fillId="0" borderId="9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182" fontId="24" fillId="0" borderId="90" xfId="0" applyNumberFormat="1" applyFont="1" applyFill="1" applyBorder="1" applyAlignment="1" applyProtection="1">
      <alignment/>
      <protection/>
    </xf>
    <xf numFmtId="182" fontId="38" fillId="0" borderId="90" xfId="0" applyNumberFormat="1" applyFont="1" applyFill="1" applyBorder="1" applyAlignment="1" applyProtection="1">
      <alignment/>
      <protection/>
    </xf>
    <xf numFmtId="3" fontId="28" fillId="0" borderId="62" xfId="0" applyNumberFormat="1" applyFont="1" applyFill="1" applyBorder="1" applyAlignment="1" applyProtection="1">
      <alignment vertical="center"/>
      <protection/>
    </xf>
    <xf numFmtId="3" fontId="27" fillId="0" borderId="66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182" fontId="24" fillId="0" borderId="66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182" fontId="24" fillId="0" borderId="67" xfId="0" applyNumberFormat="1" applyFont="1" applyFill="1" applyBorder="1" applyAlignment="1" applyProtection="1">
      <alignment vertical="center"/>
      <protection/>
    </xf>
    <xf numFmtId="3" fontId="28" fillId="0" borderId="66" xfId="0" applyNumberFormat="1" applyFont="1" applyFill="1" applyBorder="1" applyAlignment="1">
      <alignment vertical="center"/>
    </xf>
    <xf numFmtId="182" fontId="46" fillId="0" borderId="66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182" fontId="24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180" fontId="25" fillId="0" borderId="0" xfId="0" applyNumberFormat="1" applyFont="1" applyFill="1" applyAlignment="1">
      <alignment/>
    </xf>
    <xf numFmtId="0" fontId="9" fillId="0" borderId="42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left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35" borderId="92" xfId="0" applyFont="1" applyFill="1" applyBorder="1" applyAlignment="1">
      <alignment horizontal="center"/>
    </xf>
    <xf numFmtId="0" fontId="7" fillId="35" borderId="93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7" fillId="35" borderId="96" xfId="0" applyFont="1" applyFill="1" applyBorder="1" applyAlignment="1">
      <alignment horizontal="center"/>
    </xf>
    <xf numFmtId="0" fontId="7" fillId="35" borderId="100" xfId="0" applyFont="1" applyFill="1" applyBorder="1" applyAlignment="1">
      <alignment horizont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36" borderId="92" xfId="0" applyFont="1" applyFill="1" applyBorder="1" applyAlignment="1">
      <alignment horizontal="center"/>
    </xf>
    <xf numFmtId="0" fontId="5" fillId="36" borderId="93" xfId="0" applyFont="1" applyFill="1" applyBorder="1" applyAlignment="1">
      <alignment horizontal="center"/>
    </xf>
    <xf numFmtId="0" fontId="7" fillId="35" borderId="98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5" fillId="36" borderId="98" xfId="0" applyFont="1" applyFill="1" applyBorder="1" applyAlignment="1">
      <alignment horizontal="center" vertical="center"/>
    </xf>
    <xf numFmtId="0" fontId="5" fillId="36" borderId="10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5" fillId="0" borderId="78" xfId="0" applyNumberFormat="1" applyFont="1" applyFill="1" applyBorder="1" applyAlignment="1" applyProtection="1" quotePrefix="1">
      <alignment horizontal="center" vertical="center" wrapText="1"/>
      <protection/>
    </xf>
    <xf numFmtId="0" fontId="14" fillId="0" borderId="79" xfId="0" applyFont="1" applyBorder="1" applyAlignment="1">
      <alignment horizontal="center" vertical="center" wrapText="1"/>
    </xf>
    <xf numFmtId="0" fontId="5" fillId="34" borderId="96" xfId="0" applyFont="1" applyFill="1" applyBorder="1" applyAlignment="1">
      <alignment horizontal="center" vertical="center"/>
    </xf>
    <xf numFmtId="0" fontId="17" fillId="0" borderId="90" xfId="0" applyFont="1" applyBorder="1" applyAlignment="1">
      <alignment vertical="center"/>
    </xf>
    <xf numFmtId="0" fontId="17" fillId="0" borderId="100" xfId="0" applyFont="1" applyBorder="1" applyAlignment="1">
      <alignment vertical="center"/>
    </xf>
    <xf numFmtId="0" fontId="17" fillId="0" borderId="10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77" xfId="0" applyFont="1" applyBorder="1" applyAlignment="1">
      <alignment vertical="center"/>
    </xf>
    <xf numFmtId="0" fontId="27" fillId="0" borderId="91" xfId="0" applyFont="1" applyFill="1" applyBorder="1" applyAlignment="1" applyProtection="1">
      <alignment horizontal="center" vertical="center"/>
      <protection/>
    </xf>
    <xf numFmtId="0" fontId="27" fillId="0" borderId="103" xfId="0" applyFont="1" applyFill="1" applyBorder="1" applyAlignment="1" applyProtection="1">
      <alignment horizontal="center" vertical="center"/>
      <protection/>
    </xf>
    <xf numFmtId="0" fontId="27" fillId="0" borderId="64" xfId="0" applyFont="1" applyFill="1" applyBorder="1" applyAlignment="1" applyProtection="1">
      <alignment horizontal="center" vertical="center"/>
      <protection/>
    </xf>
    <xf numFmtId="3" fontId="46" fillId="0" borderId="91" xfId="0" applyNumberFormat="1" applyFont="1" applyFill="1" applyBorder="1" applyAlignment="1" applyProtection="1">
      <alignment vertical="center" wrapText="1"/>
      <protection/>
    </xf>
    <xf numFmtId="0" fontId="39" fillId="0" borderId="64" xfId="0" applyFont="1" applyBorder="1" applyAlignment="1">
      <alignment vertical="center" wrapText="1"/>
    </xf>
    <xf numFmtId="3" fontId="38" fillId="0" borderId="88" xfId="0" applyNumberFormat="1" applyFont="1" applyFill="1" applyBorder="1" applyAlignment="1">
      <alignment vertical="center" wrapText="1"/>
    </xf>
    <xf numFmtId="0" fontId="39" fillId="0" borderId="104" xfId="0" applyFont="1" applyBorder="1" applyAlignment="1">
      <alignment vertical="center" wrapText="1"/>
    </xf>
    <xf numFmtId="3" fontId="40" fillId="0" borderId="105" xfId="0" applyNumberFormat="1" applyFont="1" applyFill="1" applyBorder="1" applyAlignment="1" applyProtection="1">
      <alignment vertical="center" wrapText="1"/>
      <protection/>
    </xf>
    <xf numFmtId="0" fontId="39" fillId="0" borderId="106" xfId="0" applyFont="1" applyBorder="1" applyAlignment="1">
      <alignment vertical="center" wrapText="1"/>
    </xf>
    <xf numFmtId="3" fontId="38" fillId="0" borderId="107" xfId="0" applyNumberFormat="1" applyFont="1" applyFill="1" applyBorder="1" applyAlignment="1">
      <alignment vertical="center" wrapText="1"/>
    </xf>
    <xf numFmtId="0" fontId="39" fillId="0" borderId="108" xfId="0" applyFont="1" applyBorder="1" applyAlignment="1">
      <alignment vertical="center" wrapText="1"/>
    </xf>
    <xf numFmtId="0" fontId="1" fillId="0" borderId="109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27" fillId="0" borderId="109" xfId="0" applyFont="1" applyFill="1" applyBorder="1" applyAlignment="1">
      <alignment horizontal="center"/>
    </xf>
    <xf numFmtId="0" fontId="27" fillId="0" borderId="93" xfId="0" applyFont="1" applyFill="1" applyBorder="1" applyAlignment="1">
      <alignment horizontal="center"/>
    </xf>
    <xf numFmtId="0" fontId="27" fillId="0" borderId="92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7" fillId="0" borderId="110" xfId="0" applyFont="1" applyFill="1" applyBorder="1" applyAlignment="1" applyProtection="1">
      <alignment horizontal="center" vertical="center"/>
      <protection/>
    </xf>
    <xf numFmtId="0" fontId="37" fillId="0" borderId="55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horizontal="center" vertical="center"/>
      <protection/>
    </xf>
    <xf numFmtId="0" fontId="37" fillId="0" borderId="111" xfId="0" applyFont="1" applyFill="1" applyBorder="1" applyAlignment="1" applyProtection="1">
      <alignment horizontal="center"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3" fontId="2" fillId="0" borderId="11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" fillId="0" borderId="9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94" xfId="0" applyFont="1" applyFill="1" applyBorder="1" applyAlignment="1" applyProtection="1">
      <alignment horizontal="center" vertical="center"/>
      <protection/>
    </xf>
    <xf numFmtId="0" fontId="27" fillId="0" borderId="92" xfId="0" applyFont="1" applyFill="1" applyBorder="1" applyAlignment="1" applyProtection="1">
      <alignment horizontal="center"/>
      <protection/>
    </xf>
    <xf numFmtId="0" fontId="27" fillId="0" borderId="93" xfId="0" applyFont="1" applyFill="1" applyBorder="1" applyAlignment="1" applyProtection="1">
      <alignment horizont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12" xfId="0" applyFont="1" applyFill="1" applyBorder="1" applyAlignment="1" applyProtection="1">
      <alignment horizontal="center" vertical="center"/>
      <protection/>
    </xf>
    <xf numFmtId="183" fontId="27" fillId="0" borderId="113" xfId="0" applyNumberFormat="1" applyFont="1" applyFill="1" applyBorder="1" applyAlignment="1" applyProtection="1">
      <alignment horizontal="center"/>
      <protection/>
    </xf>
    <xf numFmtId="183" fontId="27" fillId="0" borderId="114" xfId="0" applyNumberFormat="1" applyFont="1" applyFill="1" applyBorder="1" applyAlignment="1" applyProtection="1">
      <alignment horizontal="center"/>
      <protection/>
    </xf>
    <xf numFmtId="183" fontId="27" fillId="0" borderId="115" xfId="0" applyNumberFormat="1" applyFont="1" applyFill="1" applyBorder="1" applyAlignment="1" applyProtection="1">
      <alignment horizontal="center"/>
      <protection/>
    </xf>
    <xf numFmtId="0" fontId="22" fillId="0" borderId="78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3" fontId="1" fillId="0" borderId="96" xfId="0" applyNumberFormat="1" applyFont="1" applyFill="1" applyBorder="1" applyAlignment="1" applyProtection="1" quotePrefix="1">
      <alignment horizontal="center" vertical="center" wrapText="1"/>
      <protection/>
    </xf>
    <xf numFmtId="3" fontId="1" fillId="0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22" fillId="0" borderId="116" xfId="0" applyFont="1" applyFill="1" applyBorder="1" applyAlignment="1">
      <alignment horizontal="center" vertical="center" wrapText="1"/>
    </xf>
    <xf numFmtId="0" fontId="22" fillId="0" borderId="117" xfId="0" applyFont="1" applyFill="1" applyBorder="1" applyAlignment="1">
      <alignment horizontal="center" vertical="center" wrapText="1"/>
    </xf>
    <xf numFmtId="0" fontId="22" fillId="0" borderId="118" xfId="0" applyFont="1" applyFill="1" applyBorder="1" applyAlignment="1">
      <alignment horizontal="center" vertical="center" wrapText="1"/>
    </xf>
    <xf numFmtId="0" fontId="22" fillId="0" borderId="1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20" xfId="0" applyFont="1" applyFill="1" applyBorder="1" applyAlignment="1">
      <alignment horizontal="center" vertical="center" wrapText="1"/>
    </xf>
    <xf numFmtId="0" fontId="22" fillId="0" borderId="121" xfId="0" applyFont="1" applyFill="1" applyBorder="1" applyAlignment="1">
      <alignment horizontal="center" vertical="center" wrapText="1"/>
    </xf>
    <xf numFmtId="0" fontId="22" fillId="0" borderId="122" xfId="0" applyFont="1" applyFill="1" applyBorder="1" applyAlignment="1">
      <alignment horizontal="center" vertical="center" wrapText="1"/>
    </xf>
    <xf numFmtId="0" fontId="22" fillId="0" borderId="123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7" fillId="0" borderId="102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27" fillId="0" borderId="97" xfId="0" applyFont="1" applyFill="1" applyBorder="1" applyAlignment="1">
      <alignment horizontal="center"/>
    </xf>
    <xf numFmtId="0" fontId="27" fillId="0" borderId="96" xfId="0" applyFont="1" applyFill="1" applyBorder="1" applyAlignment="1">
      <alignment horizontal="center"/>
    </xf>
    <xf numFmtId="0" fontId="27" fillId="0" borderId="100" xfId="0" applyFont="1" applyFill="1" applyBorder="1" applyAlignment="1">
      <alignment horizontal="center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09" xfId="0" applyFont="1" applyFill="1" applyBorder="1" applyAlignment="1" applyProtection="1">
      <alignment horizontal="center"/>
      <protection/>
    </xf>
    <xf numFmtId="3" fontId="1" fillId="0" borderId="91" xfId="0" applyNumberFormat="1" applyFont="1" applyFill="1" applyBorder="1" applyAlignment="1" applyProtection="1" quotePrefix="1">
      <alignment horizontal="center" vertical="center"/>
      <protection/>
    </xf>
    <xf numFmtId="3" fontId="1" fillId="0" borderId="6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942975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97700" y="237363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40305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1200150</xdr:colOff>
      <xdr:row>81</xdr:row>
      <xdr:rowOff>104775</xdr:rowOff>
    </xdr:from>
    <xdr:to>
      <xdr:col>19</xdr:col>
      <xdr:colOff>466725</xdr:colOff>
      <xdr:row>82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50075" y="237363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0411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838200</xdr:colOff>
      <xdr:row>72</xdr:row>
      <xdr:rowOff>114300</xdr:rowOff>
    </xdr:from>
    <xdr:to>
      <xdr:col>23</xdr:col>
      <xdr:colOff>295275</xdr:colOff>
      <xdr:row>74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01800" y="188976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1219200</xdr:colOff>
      <xdr:row>72</xdr:row>
      <xdr:rowOff>114300</xdr:rowOff>
    </xdr:from>
    <xdr:to>
      <xdr:col>40</xdr:col>
      <xdr:colOff>28575</xdr:colOff>
      <xdr:row>74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16600" y="188976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295275</xdr:colOff>
      <xdr:row>66</xdr:row>
      <xdr:rowOff>76200</xdr:rowOff>
    </xdr:from>
    <xdr:to>
      <xdr:col>18</xdr:col>
      <xdr:colOff>819150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762000</xdr:colOff>
      <xdr:row>66</xdr:row>
      <xdr:rowOff>38100</xdr:rowOff>
    </xdr:from>
    <xdr:to>
      <xdr:col>23</xdr:col>
      <xdr:colOff>990600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428625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096875" y="17554575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647700</xdr:colOff>
      <xdr:row>67</xdr:row>
      <xdr:rowOff>57150</xdr:rowOff>
    </xdr:from>
    <xdr:to>
      <xdr:col>39</xdr:col>
      <xdr:colOff>771525</xdr:colOff>
      <xdr:row>68</xdr:row>
      <xdr:rowOff>209550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06900" y="174879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tabSelected="1" zoomScale="50" zoomScaleNormal="50" zoomScalePageLayoutView="0" workbookViewId="0" topLeftCell="A1">
      <selection activeCell="P22" sqref="P22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5.5742187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20" t="s">
        <v>109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1"/>
      <c r="AS1" s="1"/>
    </row>
    <row r="2" spans="1:43" ht="40.5" customHeight="1">
      <c r="A2" s="521" t="s">
        <v>117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</row>
    <row r="3" spans="1:43" ht="40.5" customHeight="1">
      <c r="A3" s="528" t="s">
        <v>107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52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29" t="s">
        <v>86</v>
      </c>
      <c r="AQ5" s="529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32" t="s">
        <v>13</v>
      </c>
      <c r="B7" s="533"/>
      <c r="C7" s="534"/>
      <c r="D7" s="142"/>
      <c r="E7" s="530" t="s">
        <v>118</v>
      </c>
      <c r="F7" s="6"/>
      <c r="G7" s="506" t="s">
        <v>75</v>
      </c>
      <c r="H7" s="507"/>
      <c r="I7" s="512" t="s">
        <v>76</v>
      </c>
      <c r="J7" s="507"/>
      <c r="K7" s="512" t="s">
        <v>77</v>
      </c>
      <c r="L7" s="518"/>
      <c r="M7" s="516" t="s">
        <v>81</v>
      </c>
      <c r="N7" s="517"/>
      <c r="O7" s="61"/>
      <c r="P7" s="506" t="s">
        <v>78</v>
      </c>
      <c r="Q7" s="507"/>
      <c r="R7" s="512" t="s">
        <v>79</v>
      </c>
      <c r="S7" s="507"/>
      <c r="T7" s="512" t="s">
        <v>80</v>
      </c>
      <c r="U7" s="518"/>
      <c r="V7" s="516" t="s">
        <v>82</v>
      </c>
      <c r="W7" s="517"/>
      <c r="X7" s="61"/>
      <c r="Y7" s="506" t="s">
        <v>1</v>
      </c>
      <c r="Z7" s="507"/>
      <c r="AA7" s="512" t="s">
        <v>2</v>
      </c>
      <c r="AB7" s="507"/>
      <c r="AC7" s="512" t="s">
        <v>3</v>
      </c>
      <c r="AD7" s="518"/>
      <c r="AE7" s="516" t="s">
        <v>4</v>
      </c>
      <c r="AF7" s="517"/>
      <c r="AG7" s="51"/>
      <c r="AH7" s="506" t="s">
        <v>5</v>
      </c>
      <c r="AI7" s="507"/>
      <c r="AJ7" s="512" t="s">
        <v>6</v>
      </c>
      <c r="AK7" s="507"/>
      <c r="AL7" s="512" t="s">
        <v>7</v>
      </c>
      <c r="AM7" s="514"/>
      <c r="AN7" s="510" t="s">
        <v>8</v>
      </c>
      <c r="AO7" s="511"/>
      <c r="AP7" s="522" t="s">
        <v>83</v>
      </c>
      <c r="AQ7" s="523"/>
      <c r="AR7" s="6"/>
    </row>
    <row r="8" spans="1:44" s="5" customFormat="1" ht="30" customHeight="1" thickBot="1">
      <c r="A8" s="535"/>
      <c r="B8" s="536"/>
      <c r="C8" s="537"/>
      <c r="D8" s="142"/>
      <c r="E8" s="531"/>
      <c r="F8" s="141"/>
      <c r="G8" s="508"/>
      <c r="H8" s="509"/>
      <c r="I8" s="513"/>
      <c r="J8" s="509"/>
      <c r="K8" s="513"/>
      <c r="L8" s="519"/>
      <c r="M8" s="524" t="s">
        <v>10</v>
      </c>
      <c r="N8" s="525"/>
      <c r="O8" s="61"/>
      <c r="P8" s="508"/>
      <c r="Q8" s="509"/>
      <c r="R8" s="513"/>
      <c r="S8" s="509"/>
      <c r="T8" s="513"/>
      <c r="U8" s="519"/>
      <c r="V8" s="524" t="s">
        <v>10</v>
      </c>
      <c r="W8" s="525"/>
      <c r="X8" s="61"/>
      <c r="Y8" s="508"/>
      <c r="Z8" s="509"/>
      <c r="AA8" s="513"/>
      <c r="AB8" s="509"/>
      <c r="AC8" s="513"/>
      <c r="AD8" s="519"/>
      <c r="AE8" s="524" t="s">
        <v>10</v>
      </c>
      <c r="AF8" s="525"/>
      <c r="AG8" s="51"/>
      <c r="AH8" s="508"/>
      <c r="AI8" s="509"/>
      <c r="AJ8" s="513"/>
      <c r="AK8" s="509"/>
      <c r="AL8" s="513"/>
      <c r="AM8" s="515"/>
      <c r="AN8" s="524" t="s">
        <v>10</v>
      </c>
      <c r="AO8" s="525"/>
      <c r="AP8" s="526" t="s">
        <v>10</v>
      </c>
      <c r="AQ8" s="527"/>
      <c r="AR8" s="6"/>
    </row>
    <row r="9" spans="1:71" ht="30" customHeight="1" thickBot="1">
      <c r="A9" s="139" t="s">
        <v>14</v>
      </c>
      <c r="B9" s="140" t="s">
        <v>23</v>
      </c>
      <c r="C9" s="93" t="s">
        <v>24</v>
      </c>
      <c r="D9" s="64"/>
      <c r="E9" s="65" t="s">
        <v>85</v>
      </c>
      <c r="F9" s="9"/>
      <c r="G9" s="143" t="s">
        <v>11</v>
      </c>
      <c r="H9" s="149" t="s">
        <v>12</v>
      </c>
      <c r="I9" s="144" t="s">
        <v>11</v>
      </c>
      <c r="J9" s="151" t="s">
        <v>12</v>
      </c>
      <c r="K9" s="144" t="s">
        <v>11</v>
      </c>
      <c r="L9" s="150" t="s">
        <v>12</v>
      </c>
      <c r="M9" s="145" t="s">
        <v>11</v>
      </c>
      <c r="N9" s="147" t="s">
        <v>12</v>
      </c>
      <c r="O9" s="80"/>
      <c r="P9" s="143" t="s">
        <v>11</v>
      </c>
      <c r="Q9" s="149" t="s">
        <v>12</v>
      </c>
      <c r="R9" s="146" t="s">
        <v>11</v>
      </c>
      <c r="S9" s="149" t="s">
        <v>12</v>
      </c>
      <c r="T9" s="146" t="s">
        <v>11</v>
      </c>
      <c r="U9" s="148" t="s">
        <v>12</v>
      </c>
      <c r="V9" s="145" t="s">
        <v>11</v>
      </c>
      <c r="W9" s="147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5" t="s">
        <v>11</v>
      </c>
      <c r="AQ9" s="147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6" customFormat="1" ht="24.75" customHeight="1" thickBot="1" thickTop="1">
      <c r="A10" s="95">
        <v>1</v>
      </c>
      <c r="B10" s="83"/>
      <c r="C10" s="96" t="s">
        <v>15</v>
      </c>
      <c r="D10" s="97"/>
      <c r="E10" s="98"/>
      <c r="F10" s="97"/>
      <c r="G10" s="99"/>
      <c r="H10" s="100"/>
      <c r="I10" s="101"/>
      <c r="J10" s="100"/>
      <c r="K10" s="101"/>
      <c r="L10" s="102"/>
      <c r="M10" s="99"/>
      <c r="N10" s="103"/>
      <c r="O10" s="104"/>
      <c r="P10" s="99"/>
      <c r="Q10" s="100"/>
      <c r="R10" s="101"/>
      <c r="S10" s="100"/>
      <c r="T10" s="101"/>
      <c r="U10" s="103"/>
      <c r="V10" s="99"/>
      <c r="W10" s="103"/>
      <c r="X10" s="104"/>
      <c r="Y10" s="99"/>
      <c r="Z10" s="100"/>
      <c r="AA10" s="101"/>
      <c r="AB10" s="100"/>
      <c r="AC10" s="101"/>
      <c r="AD10" s="102"/>
      <c r="AE10" s="99"/>
      <c r="AF10" s="103"/>
      <c r="AG10" s="105"/>
      <c r="AH10" s="99"/>
      <c r="AI10" s="100"/>
      <c r="AJ10" s="101"/>
      <c r="AK10" s="100"/>
      <c r="AL10" s="101"/>
      <c r="AM10" s="102"/>
      <c r="AN10" s="99"/>
      <c r="AO10" s="103"/>
      <c r="AP10" s="99"/>
      <c r="AQ10" s="103"/>
      <c r="AR10" s="97"/>
    </row>
    <row r="11" spans="1:44" s="11" customFormat="1" ht="24.75" customHeight="1">
      <c r="A11" s="27"/>
      <c r="B11" s="84">
        <v>1</v>
      </c>
      <c r="C11" s="131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2" t="s">
        <v>59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2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2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3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3" t="s">
        <v>60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2" t="s">
        <v>61</v>
      </c>
      <c r="D17" s="176"/>
      <c r="E17" s="68"/>
      <c r="F17" s="176"/>
      <c r="G17" s="33"/>
      <c r="H17" s="34"/>
      <c r="I17" s="35"/>
      <c r="J17" s="34"/>
      <c r="K17" s="35"/>
      <c r="L17" s="36"/>
      <c r="M17" s="33"/>
      <c r="N17" s="37"/>
      <c r="O17" s="180"/>
      <c r="P17" s="33"/>
      <c r="Q17" s="34"/>
      <c r="R17" s="35"/>
      <c r="S17" s="34"/>
      <c r="T17" s="35"/>
      <c r="U17" s="37"/>
      <c r="V17" s="33"/>
      <c r="W17" s="37"/>
      <c r="X17" s="180"/>
      <c r="Y17" s="28"/>
      <c r="Z17" s="29"/>
      <c r="AA17" s="30"/>
      <c r="AB17" s="29"/>
      <c r="AC17" s="30"/>
      <c r="AD17" s="31"/>
      <c r="AE17" s="28"/>
      <c r="AF17" s="32"/>
      <c r="AG17" s="177"/>
      <c r="AH17" s="28"/>
      <c r="AI17" s="29"/>
      <c r="AJ17" s="30"/>
      <c r="AK17" s="29"/>
      <c r="AL17" s="30"/>
      <c r="AM17" s="31"/>
      <c r="AN17" s="28"/>
      <c r="AO17" s="32"/>
      <c r="AP17" s="33"/>
      <c r="AQ17" s="37"/>
      <c r="AR17" s="10"/>
    </row>
    <row r="18" spans="1:44" s="11" customFormat="1" ht="24.75" customHeight="1" thickBot="1">
      <c r="A18" s="175"/>
      <c r="B18" s="153">
        <v>9</v>
      </c>
      <c r="C18" s="154" t="s">
        <v>84</v>
      </c>
      <c r="D18" s="10"/>
      <c r="E18" s="176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6" customFormat="1" ht="24.75" customHeight="1" thickBot="1">
      <c r="A19" s="107">
        <v>2</v>
      </c>
      <c r="B19" s="87"/>
      <c r="C19" s="94" t="s">
        <v>39</v>
      </c>
      <c r="D19" s="97"/>
      <c r="E19" s="108"/>
      <c r="F19" s="97"/>
      <c r="G19" s="99"/>
      <c r="H19" s="100"/>
      <c r="I19" s="101"/>
      <c r="J19" s="100"/>
      <c r="K19" s="101"/>
      <c r="L19" s="102"/>
      <c r="M19" s="99"/>
      <c r="N19" s="103"/>
      <c r="O19" s="104"/>
      <c r="P19" s="99"/>
      <c r="Q19" s="100"/>
      <c r="R19" s="101"/>
      <c r="S19" s="100"/>
      <c r="T19" s="101"/>
      <c r="U19" s="103"/>
      <c r="V19" s="99"/>
      <c r="W19" s="103"/>
      <c r="X19" s="104"/>
      <c r="Y19" s="99"/>
      <c r="Z19" s="100"/>
      <c r="AA19" s="101"/>
      <c r="AB19" s="100"/>
      <c r="AC19" s="101"/>
      <c r="AD19" s="102"/>
      <c r="AE19" s="99"/>
      <c r="AF19" s="103"/>
      <c r="AG19" s="105"/>
      <c r="AH19" s="99"/>
      <c r="AI19" s="100"/>
      <c r="AJ19" s="101"/>
      <c r="AK19" s="100"/>
      <c r="AL19" s="101"/>
      <c r="AM19" s="102"/>
      <c r="AN19" s="99"/>
      <c r="AO19" s="103"/>
      <c r="AP19" s="99"/>
      <c r="AQ19" s="103"/>
      <c r="AR19" s="97"/>
    </row>
    <row r="20" spans="1:44" s="11" customFormat="1" ht="24.75" customHeight="1">
      <c r="A20" s="27"/>
      <c r="B20" s="84">
        <v>1</v>
      </c>
      <c r="C20" s="131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2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2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2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2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2" t="s">
        <v>62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5"/>
      <c r="B26" s="153">
        <v>9</v>
      </c>
      <c r="C26" s="154" t="s">
        <v>84</v>
      </c>
      <c r="D26" s="10"/>
      <c r="E26" s="176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5" customFormat="1" ht="24.75" customHeight="1" thickBot="1">
      <c r="A27" s="107">
        <v>3</v>
      </c>
      <c r="B27" s="87"/>
      <c r="C27" s="94" t="s">
        <v>38</v>
      </c>
      <c r="D27" s="97"/>
      <c r="E27" s="108"/>
      <c r="F27" s="109"/>
      <c r="G27" s="110"/>
      <c r="H27" s="111"/>
      <c r="I27" s="112"/>
      <c r="J27" s="111"/>
      <c r="K27" s="112"/>
      <c r="L27" s="113"/>
      <c r="M27" s="110"/>
      <c r="N27" s="114"/>
      <c r="O27" s="104"/>
      <c r="P27" s="110"/>
      <c r="Q27" s="111"/>
      <c r="R27" s="112"/>
      <c r="S27" s="111"/>
      <c r="T27" s="112"/>
      <c r="U27" s="114"/>
      <c r="V27" s="110"/>
      <c r="W27" s="114"/>
      <c r="X27" s="104"/>
      <c r="Y27" s="110"/>
      <c r="Z27" s="111"/>
      <c r="AA27" s="112"/>
      <c r="AB27" s="111"/>
      <c r="AC27" s="112"/>
      <c r="AD27" s="113"/>
      <c r="AE27" s="110"/>
      <c r="AF27" s="114"/>
      <c r="AG27" s="105"/>
      <c r="AH27" s="110"/>
      <c r="AI27" s="111"/>
      <c r="AJ27" s="112"/>
      <c r="AK27" s="111"/>
      <c r="AL27" s="112"/>
      <c r="AM27" s="113"/>
      <c r="AN27" s="110"/>
      <c r="AO27" s="114"/>
      <c r="AP27" s="110"/>
      <c r="AQ27" s="114"/>
      <c r="AR27" s="109"/>
    </row>
    <row r="28" spans="1:44" s="11" customFormat="1" ht="24.75" customHeight="1">
      <c r="A28" s="27"/>
      <c r="B28" s="88">
        <v>1</v>
      </c>
      <c r="C28" s="131" t="s">
        <v>63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2" t="s">
        <v>64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2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2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2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2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74" t="s">
        <v>65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2" t="s">
        <v>66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3">
        <v>9</v>
      </c>
      <c r="C36" s="154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6" customFormat="1" ht="24.75" customHeight="1" thickBot="1">
      <c r="A37" s="107">
        <v>4</v>
      </c>
      <c r="B37" s="87"/>
      <c r="C37" s="116" t="s">
        <v>16</v>
      </c>
      <c r="D37" s="117"/>
      <c r="E37" s="118"/>
      <c r="F37" s="117"/>
      <c r="G37" s="99"/>
      <c r="H37" s="100"/>
      <c r="I37" s="101"/>
      <c r="J37" s="100"/>
      <c r="K37" s="101"/>
      <c r="L37" s="102"/>
      <c r="M37" s="99"/>
      <c r="N37" s="103"/>
      <c r="O37" s="104"/>
      <c r="P37" s="99"/>
      <c r="Q37" s="100"/>
      <c r="R37" s="101"/>
      <c r="S37" s="100"/>
      <c r="T37" s="101"/>
      <c r="U37" s="103"/>
      <c r="V37" s="99"/>
      <c r="W37" s="103"/>
      <c r="X37" s="104"/>
      <c r="Y37" s="99"/>
      <c r="Z37" s="100"/>
      <c r="AA37" s="101"/>
      <c r="AB37" s="100"/>
      <c r="AC37" s="101"/>
      <c r="AD37" s="102"/>
      <c r="AE37" s="99"/>
      <c r="AF37" s="103"/>
      <c r="AG37" s="105"/>
      <c r="AH37" s="99"/>
      <c r="AI37" s="100"/>
      <c r="AJ37" s="101"/>
      <c r="AK37" s="100"/>
      <c r="AL37" s="101"/>
      <c r="AM37" s="102"/>
      <c r="AN37" s="99"/>
      <c r="AO37" s="103"/>
      <c r="AP37" s="99"/>
      <c r="AQ37" s="103"/>
      <c r="AR37" s="97"/>
    </row>
    <row r="38" spans="1:44" s="11" customFormat="1" ht="24.75" customHeight="1">
      <c r="A38" s="27"/>
      <c r="B38" s="88">
        <v>1</v>
      </c>
      <c r="C38" s="134" t="s">
        <v>67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4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4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5" t="s">
        <v>68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5" t="s">
        <v>112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>
      <c r="A43" s="20"/>
      <c r="B43" s="89">
        <v>6</v>
      </c>
      <c r="C43" s="135" t="s">
        <v>106</v>
      </c>
      <c r="D43" s="505"/>
      <c r="E43" s="71"/>
      <c r="F43" s="505"/>
      <c r="G43" s="33"/>
      <c r="H43" s="34"/>
      <c r="I43" s="35"/>
      <c r="J43" s="34"/>
      <c r="K43" s="35"/>
      <c r="L43" s="36"/>
      <c r="M43" s="33"/>
      <c r="N43" s="37"/>
      <c r="O43" s="177"/>
      <c r="P43" s="33"/>
      <c r="Q43" s="34"/>
      <c r="R43" s="35"/>
      <c r="S43" s="34"/>
      <c r="T43" s="35"/>
      <c r="U43" s="37"/>
      <c r="V43" s="33"/>
      <c r="W43" s="37"/>
      <c r="X43" s="177"/>
      <c r="Y43" s="33"/>
      <c r="Z43" s="34"/>
      <c r="AA43" s="35"/>
      <c r="AB43" s="34"/>
      <c r="AC43" s="35"/>
      <c r="AD43" s="36"/>
      <c r="AE43" s="33"/>
      <c r="AF43" s="37"/>
      <c r="AG43" s="177"/>
      <c r="AH43" s="33"/>
      <c r="AI43" s="34"/>
      <c r="AJ43" s="35"/>
      <c r="AK43" s="34"/>
      <c r="AL43" s="35"/>
      <c r="AM43" s="36"/>
      <c r="AN43" s="33"/>
      <c r="AO43" s="37"/>
      <c r="AP43" s="33"/>
      <c r="AQ43" s="37"/>
      <c r="AR43" s="10"/>
    </row>
    <row r="44" spans="1:44" s="11" customFormat="1" ht="24.75" customHeight="1" thickBot="1">
      <c r="A44" s="175"/>
      <c r="B44" s="89">
        <v>7</v>
      </c>
      <c r="C44" s="135" t="s">
        <v>113</v>
      </c>
      <c r="D44" s="12"/>
      <c r="E44" s="504"/>
      <c r="F44" s="12"/>
      <c r="G44" s="21"/>
      <c r="H44" s="22"/>
      <c r="I44" s="23"/>
      <c r="J44" s="22"/>
      <c r="K44" s="23"/>
      <c r="L44" s="24"/>
      <c r="M44" s="21"/>
      <c r="N44" s="25"/>
      <c r="O44" s="60"/>
      <c r="P44" s="21"/>
      <c r="Q44" s="22"/>
      <c r="R44" s="23"/>
      <c r="S44" s="22"/>
      <c r="T44" s="23"/>
      <c r="U44" s="25"/>
      <c r="V44" s="21"/>
      <c r="W44" s="25"/>
      <c r="X44" s="60"/>
      <c r="Y44" s="21"/>
      <c r="Z44" s="22"/>
      <c r="AA44" s="23"/>
      <c r="AB44" s="22"/>
      <c r="AC44" s="23"/>
      <c r="AD44" s="24"/>
      <c r="AE44" s="21"/>
      <c r="AF44" s="25"/>
      <c r="AG44" s="26"/>
      <c r="AH44" s="21"/>
      <c r="AI44" s="22"/>
      <c r="AJ44" s="23"/>
      <c r="AK44" s="22"/>
      <c r="AL44" s="23"/>
      <c r="AM44" s="24"/>
      <c r="AN44" s="21"/>
      <c r="AO44" s="25"/>
      <c r="AP44" s="21"/>
      <c r="AQ44" s="25"/>
      <c r="AR44" s="10"/>
    </row>
    <row r="45" spans="1:44" s="129" customFormat="1" ht="24.75" customHeight="1" thickBot="1">
      <c r="A45" s="107">
        <v>5</v>
      </c>
      <c r="B45" s="91"/>
      <c r="C45" s="119" t="s">
        <v>17</v>
      </c>
      <c r="D45" s="120"/>
      <c r="E45" s="121"/>
      <c r="F45" s="122"/>
      <c r="G45" s="123"/>
      <c r="H45" s="124"/>
      <c r="I45" s="125"/>
      <c r="J45" s="124"/>
      <c r="K45" s="125"/>
      <c r="L45" s="126"/>
      <c r="M45" s="123"/>
      <c r="N45" s="127"/>
      <c r="O45" s="61"/>
      <c r="P45" s="123"/>
      <c r="Q45" s="124"/>
      <c r="R45" s="125"/>
      <c r="S45" s="124"/>
      <c r="T45" s="125"/>
      <c r="U45" s="127"/>
      <c r="V45" s="123"/>
      <c r="W45" s="127"/>
      <c r="X45" s="61"/>
      <c r="Y45" s="123"/>
      <c r="Z45" s="124"/>
      <c r="AA45" s="125"/>
      <c r="AB45" s="124"/>
      <c r="AC45" s="125"/>
      <c r="AD45" s="126"/>
      <c r="AE45" s="123"/>
      <c r="AF45" s="127"/>
      <c r="AG45" s="128"/>
      <c r="AH45" s="123"/>
      <c r="AI45" s="124"/>
      <c r="AJ45" s="125"/>
      <c r="AK45" s="124"/>
      <c r="AL45" s="125"/>
      <c r="AM45" s="126"/>
      <c r="AN45" s="123"/>
      <c r="AO45" s="127"/>
      <c r="AP45" s="123"/>
      <c r="AQ45" s="127"/>
      <c r="AR45" s="3"/>
    </row>
    <row r="46" spans="1:44" s="11" customFormat="1" ht="24.75" customHeight="1">
      <c r="A46" s="27"/>
      <c r="B46" s="88">
        <v>1</v>
      </c>
      <c r="C46" s="136" t="s">
        <v>26</v>
      </c>
      <c r="D46" s="63"/>
      <c r="E46" s="73"/>
      <c r="F46" s="12"/>
      <c r="G46" s="28"/>
      <c r="H46" s="29"/>
      <c r="I46" s="30"/>
      <c r="J46" s="29"/>
      <c r="K46" s="30"/>
      <c r="L46" s="31"/>
      <c r="M46" s="28"/>
      <c r="N46" s="32"/>
      <c r="O46" s="60"/>
      <c r="P46" s="28"/>
      <c r="Q46" s="29"/>
      <c r="R46" s="30"/>
      <c r="S46" s="29"/>
      <c r="T46" s="30"/>
      <c r="U46" s="32"/>
      <c r="V46" s="28"/>
      <c r="W46" s="32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28"/>
      <c r="AQ46" s="32"/>
      <c r="AR46" s="10"/>
    </row>
    <row r="47" spans="1:44" s="11" customFormat="1" ht="24.75" customHeight="1">
      <c r="A47" s="20"/>
      <c r="B47" s="89">
        <v>2</v>
      </c>
      <c r="C47" s="137" t="s">
        <v>69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3</v>
      </c>
      <c r="C48" s="137" t="s">
        <v>70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4</v>
      </c>
      <c r="C49" s="137" t="s">
        <v>41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5</v>
      </c>
      <c r="C50" s="137" t="s">
        <v>71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>
      <c r="A51" s="20"/>
      <c r="B51" s="89">
        <v>6</v>
      </c>
      <c r="C51" s="137" t="s">
        <v>42</v>
      </c>
      <c r="D51" s="63"/>
      <c r="E51" s="74"/>
      <c r="F51" s="12"/>
      <c r="G51" s="33"/>
      <c r="H51" s="34"/>
      <c r="I51" s="35"/>
      <c r="J51" s="34"/>
      <c r="K51" s="35"/>
      <c r="L51" s="36"/>
      <c r="M51" s="33"/>
      <c r="N51" s="37"/>
      <c r="O51" s="60"/>
      <c r="P51" s="33"/>
      <c r="Q51" s="34"/>
      <c r="R51" s="35"/>
      <c r="S51" s="34"/>
      <c r="T51" s="35"/>
      <c r="U51" s="37"/>
      <c r="V51" s="33"/>
      <c r="W51" s="37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33"/>
      <c r="AQ51" s="37"/>
      <c r="AR51" s="10"/>
    </row>
    <row r="52" spans="1:44" s="11" customFormat="1" ht="24.75" customHeight="1" thickBot="1">
      <c r="A52" s="175"/>
      <c r="B52" s="153">
        <v>8</v>
      </c>
      <c r="C52" s="178" t="s">
        <v>114</v>
      </c>
      <c r="D52" s="63"/>
      <c r="E52" s="179"/>
      <c r="F52" s="12"/>
      <c r="G52" s="21"/>
      <c r="H52" s="22"/>
      <c r="I52" s="23"/>
      <c r="J52" s="22"/>
      <c r="K52" s="23"/>
      <c r="L52" s="24"/>
      <c r="M52" s="21"/>
      <c r="N52" s="25"/>
      <c r="O52" s="60"/>
      <c r="P52" s="21"/>
      <c r="Q52" s="22"/>
      <c r="R52" s="23"/>
      <c r="S52" s="22"/>
      <c r="T52" s="23"/>
      <c r="U52" s="25"/>
      <c r="V52" s="21"/>
      <c r="W52" s="25"/>
      <c r="X52" s="60"/>
      <c r="Y52" s="21"/>
      <c r="Z52" s="22"/>
      <c r="AA52" s="23"/>
      <c r="AB52" s="22"/>
      <c r="AC52" s="23"/>
      <c r="AD52" s="24"/>
      <c r="AE52" s="21"/>
      <c r="AF52" s="25"/>
      <c r="AG52" s="26"/>
      <c r="AH52" s="21"/>
      <c r="AI52" s="22"/>
      <c r="AJ52" s="23"/>
      <c r="AK52" s="22"/>
      <c r="AL52" s="23"/>
      <c r="AM52" s="24"/>
      <c r="AN52" s="21"/>
      <c r="AO52" s="25"/>
      <c r="AP52" s="21"/>
      <c r="AQ52" s="25"/>
      <c r="AR52" s="10"/>
    </row>
    <row r="53" spans="1:44" s="129" customFormat="1" ht="24.75" customHeight="1" thickBot="1">
      <c r="A53" s="107">
        <v>6</v>
      </c>
      <c r="B53" s="91"/>
      <c r="C53" s="119" t="s">
        <v>18</v>
      </c>
      <c r="D53" s="120"/>
      <c r="E53" s="121"/>
      <c r="F53" s="3"/>
      <c r="G53" s="123"/>
      <c r="H53" s="124"/>
      <c r="I53" s="125"/>
      <c r="J53" s="124"/>
      <c r="K53" s="125"/>
      <c r="L53" s="126"/>
      <c r="M53" s="123"/>
      <c r="N53" s="127"/>
      <c r="O53" s="61"/>
      <c r="P53" s="123"/>
      <c r="Q53" s="124"/>
      <c r="R53" s="125"/>
      <c r="S53" s="124"/>
      <c r="T53" s="125"/>
      <c r="U53" s="127"/>
      <c r="V53" s="123"/>
      <c r="W53" s="127"/>
      <c r="X53" s="61"/>
      <c r="Y53" s="123"/>
      <c r="Z53" s="124"/>
      <c r="AA53" s="125"/>
      <c r="AB53" s="124"/>
      <c r="AC53" s="125"/>
      <c r="AD53" s="126"/>
      <c r="AE53" s="123"/>
      <c r="AF53" s="127"/>
      <c r="AG53" s="128"/>
      <c r="AH53" s="123"/>
      <c r="AI53" s="124"/>
      <c r="AJ53" s="125"/>
      <c r="AK53" s="124"/>
      <c r="AL53" s="125"/>
      <c r="AM53" s="126"/>
      <c r="AN53" s="123"/>
      <c r="AO53" s="127"/>
      <c r="AP53" s="123"/>
      <c r="AQ53" s="127"/>
      <c r="AR53" s="3"/>
    </row>
    <row r="54" spans="1:44" s="11" customFormat="1" ht="24.75" customHeight="1">
      <c r="A54" s="27"/>
      <c r="B54" s="88">
        <v>1</v>
      </c>
      <c r="C54" s="136" t="s">
        <v>27</v>
      </c>
      <c r="D54" s="63"/>
      <c r="E54" s="73"/>
      <c r="F54" s="10"/>
      <c r="G54" s="28"/>
      <c r="H54" s="29"/>
      <c r="I54" s="30"/>
      <c r="J54" s="29"/>
      <c r="K54" s="30"/>
      <c r="L54" s="31"/>
      <c r="M54" s="28"/>
      <c r="N54" s="32"/>
      <c r="O54" s="60"/>
      <c r="P54" s="28"/>
      <c r="Q54" s="29"/>
      <c r="R54" s="30"/>
      <c r="S54" s="29"/>
      <c r="T54" s="30"/>
      <c r="U54" s="32"/>
      <c r="V54" s="28"/>
      <c r="W54" s="32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28"/>
      <c r="AQ54" s="32"/>
      <c r="AR54" s="10"/>
    </row>
    <row r="55" spans="1:44" s="11" customFormat="1" ht="24.75" customHeight="1">
      <c r="A55" s="20"/>
      <c r="B55" s="89">
        <v>2</v>
      </c>
      <c r="C55" s="137" t="s">
        <v>49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3</v>
      </c>
      <c r="C56" s="137" t="s">
        <v>43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4</v>
      </c>
      <c r="C57" s="137" t="s">
        <v>44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5</v>
      </c>
      <c r="C58" s="137" t="s">
        <v>45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6</v>
      </c>
      <c r="C59" s="137" t="s">
        <v>46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7</v>
      </c>
      <c r="C60" s="137" t="s">
        <v>47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>
      <c r="A61" s="20"/>
      <c r="B61" s="89">
        <v>8</v>
      </c>
      <c r="C61" s="137" t="s">
        <v>115</v>
      </c>
      <c r="D61" s="63"/>
      <c r="E61" s="74"/>
      <c r="F61" s="10"/>
      <c r="G61" s="33"/>
      <c r="H61" s="34"/>
      <c r="I61" s="35"/>
      <c r="J61" s="34"/>
      <c r="K61" s="35"/>
      <c r="L61" s="36"/>
      <c r="M61" s="33"/>
      <c r="N61" s="37"/>
      <c r="O61" s="60"/>
      <c r="P61" s="33"/>
      <c r="Q61" s="34"/>
      <c r="R61" s="35"/>
      <c r="S61" s="34"/>
      <c r="T61" s="35"/>
      <c r="U61" s="37"/>
      <c r="V61" s="33"/>
      <c r="W61" s="37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33"/>
      <c r="AQ61" s="37"/>
      <c r="AR61" s="10"/>
    </row>
    <row r="62" spans="1:44" s="11" customFormat="1" ht="24.75" customHeight="1" thickBot="1">
      <c r="A62" s="20"/>
      <c r="B62" s="90">
        <v>9</v>
      </c>
      <c r="C62" s="138" t="s">
        <v>48</v>
      </c>
      <c r="D62" s="63"/>
      <c r="E62" s="75"/>
      <c r="F62" s="10"/>
      <c r="G62" s="46"/>
      <c r="H62" s="47"/>
      <c r="I62" s="48"/>
      <c r="J62" s="47"/>
      <c r="K62" s="48"/>
      <c r="L62" s="49"/>
      <c r="M62" s="46"/>
      <c r="N62" s="45"/>
      <c r="O62" s="60"/>
      <c r="P62" s="46"/>
      <c r="Q62" s="47"/>
      <c r="R62" s="48"/>
      <c r="S62" s="47"/>
      <c r="T62" s="48"/>
      <c r="U62" s="45"/>
      <c r="V62" s="46"/>
      <c r="W62" s="45"/>
      <c r="X62" s="60"/>
      <c r="Y62" s="21"/>
      <c r="Z62" s="22"/>
      <c r="AA62" s="23"/>
      <c r="AB62" s="22"/>
      <c r="AC62" s="23"/>
      <c r="AD62" s="24"/>
      <c r="AE62" s="21"/>
      <c r="AF62" s="25"/>
      <c r="AG62" s="26"/>
      <c r="AH62" s="21"/>
      <c r="AI62" s="22"/>
      <c r="AJ62" s="23"/>
      <c r="AK62" s="22"/>
      <c r="AL62" s="23"/>
      <c r="AM62" s="24"/>
      <c r="AN62" s="21"/>
      <c r="AO62" s="25"/>
      <c r="AP62" s="46"/>
      <c r="AQ62" s="45"/>
      <c r="AR62" s="10"/>
    </row>
    <row r="63" spans="1:44" s="129" customFormat="1" ht="24.75" customHeight="1" thickBot="1">
      <c r="A63" s="130">
        <v>7</v>
      </c>
      <c r="B63" s="91"/>
      <c r="C63" s="119" t="s">
        <v>19</v>
      </c>
      <c r="D63" s="120"/>
      <c r="E63" s="121"/>
      <c r="F63" s="3"/>
      <c r="G63" s="123"/>
      <c r="H63" s="124"/>
      <c r="I63" s="125"/>
      <c r="J63" s="124"/>
      <c r="K63" s="125"/>
      <c r="L63" s="126"/>
      <c r="M63" s="123"/>
      <c r="N63" s="127"/>
      <c r="O63" s="61"/>
      <c r="P63" s="123"/>
      <c r="Q63" s="124"/>
      <c r="R63" s="125"/>
      <c r="S63" s="124"/>
      <c r="T63" s="125"/>
      <c r="U63" s="127"/>
      <c r="V63" s="123"/>
      <c r="W63" s="127"/>
      <c r="X63" s="61"/>
      <c r="Y63" s="123"/>
      <c r="Z63" s="124"/>
      <c r="AA63" s="125"/>
      <c r="AB63" s="124"/>
      <c r="AC63" s="125"/>
      <c r="AD63" s="126"/>
      <c r="AE63" s="123"/>
      <c r="AF63" s="127"/>
      <c r="AG63" s="128"/>
      <c r="AH63" s="123"/>
      <c r="AI63" s="124"/>
      <c r="AJ63" s="125"/>
      <c r="AK63" s="124"/>
      <c r="AL63" s="125"/>
      <c r="AM63" s="126"/>
      <c r="AN63" s="123"/>
      <c r="AO63" s="127"/>
      <c r="AP63" s="123"/>
      <c r="AQ63" s="127"/>
      <c r="AR63" s="3"/>
    </row>
    <row r="64" spans="1:44" s="11" customFormat="1" ht="24.75" customHeight="1">
      <c r="A64" s="20"/>
      <c r="B64" s="88">
        <v>1</v>
      </c>
      <c r="C64" s="136" t="s">
        <v>116</v>
      </c>
      <c r="D64" s="63"/>
      <c r="E64" s="73"/>
      <c r="F64" s="10"/>
      <c r="G64" s="28"/>
      <c r="H64" s="29"/>
      <c r="I64" s="30"/>
      <c r="J64" s="29"/>
      <c r="K64" s="30"/>
      <c r="L64" s="31"/>
      <c r="M64" s="28"/>
      <c r="N64" s="32"/>
      <c r="O64" s="60"/>
      <c r="P64" s="28"/>
      <c r="Q64" s="29"/>
      <c r="R64" s="30"/>
      <c r="S64" s="29"/>
      <c r="T64" s="30"/>
      <c r="U64" s="32"/>
      <c r="V64" s="28"/>
      <c r="W64" s="32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28"/>
      <c r="AQ64" s="32"/>
      <c r="AR64" s="10"/>
    </row>
    <row r="65" spans="1:44" s="11" customFormat="1" ht="24.75" customHeight="1" thickBot="1">
      <c r="A65" s="44"/>
      <c r="B65" s="90">
        <v>2</v>
      </c>
      <c r="C65" s="138" t="s">
        <v>30</v>
      </c>
      <c r="D65" s="63"/>
      <c r="E65" s="75"/>
      <c r="F65" s="10"/>
      <c r="G65" s="46"/>
      <c r="H65" s="47"/>
      <c r="I65" s="48"/>
      <c r="J65" s="47"/>
      <c r="K65" s="48"/>
      <c r="L65" s="49"/>
      <c r="M65" s="46"/>
      <c r="N65" s="45"/>
      <c r="O65" s="60"/>
      <c r="P65" s="46"/>
      <c r="Q65" s="47"/>
      <c r="R65" s="48"/>
      <c r="S65" s="47"/>
      <c r="T65" s="48"/>
      <c r="U65" s="45"/>
      <c r="V65" s="46"/>
      <c r="W65" s="45"/>
      <c r="X65" s="60"/>
      <c r="Y65" s="21"/>
      <c r="Z65" s="22"/>
      <c r="AA65" s="23"/>
      <c r="AB65" s="22"/>
      <c r="AC65" s="23"/>
      <c r="AD65" s="24"/>
      <c r="AE65" s="21"/>
      <c r="AF65" s="25"/>
      <c r="AG65" s="26"/>
      <c r="AH65" s="21"/>
      <c r="AI65" s="22"/>
      <c r="AJ65" s="23"/>
      <c r="AK65" s="22"/>
      <c r="AL65" s="23"/>
      <c r="AM65" s="24"/>
      <c r="AN65" s="21"/>
      <c r="AO65" s="25"/>
      <c r="AP65" s="46"/>
      <c r="AQ65" s="45"/>
      <c r="AR65" s="10"/>
    </row>
    <row r="66" spans="1:44" s="129" customFormat="1" ht="24.75" customHeight="1" thickBot="1">
      <c r="A66" s="107">
        <v>8</v>
      </c>
      <c r="B66" s="91"/>
      <c r="C66" s="94" t="s">
        <v>20</v>
      </c>
      <c r="D66" s="97"/>
      <c r="E66" s="108"/>
      <c r="F66" s="3"/>
      <c r="G66" s="123"/>
      <c r="H66" s="124"/>
      <c r="I66" s="125"/>
      <c r="J66" s="124"/>
      <c r="K66" s="125"/>
      <c r="L66" s="126"/>
      <c r="M66" s="123"/>
      <c r="N66" s="127"/>
      <c r="O66" s="61"/>
      <c r="P66" s="123"/>
      <c r="Q66" s="124"/>
      <c r="R66" s="125"/>
      <c r="S66" s="124"/>
      <c r="T66" s="125"/>
      <c r="U66" s="127"/>
      <c r="V66" s="123"/>
      <c r="W66" s="127"/>
      <c r="X66" s="61"/>
      <c r="Y66" s="123"/>
      <c r="Z66" s="124"/>
      <c r="AA66" s="125"/>
      <c r="AB66" s="124"/>
      <c r="AC66" s="125"/>
      <c r="AD66" s="126"/>
      <c r="AE66" s="123"/>
      <c r="AF66" s="127"/>
      <c r="AG66" s="128"/>
      <c r="AH66" s="123"/>
      <c r="AI66" s="124"/>
      <c r="AJ66" s="125"/>
      <c r="AK66" s="124"/>
      <c r="AL66" s="125"/>
      <c r="AM66" s="126"/>
      <c r="AN66" s="123"/>
      <c r="AO66" s="127"/>
      <c r="AP66" s="123"/>
      <c r="AQ66" s="127"/>
      <c r="AR66" s="3"/>
    </row>
    <row r="67" spans="1:44" s="11" customFormat="1" ht="24.75" customHeight="1" thickBot="1">
      <c r="A67" s="27"/>
      <c r="B67" s="88">
        <v>1</v>
      </c>
      <c r="C67" s="136" t="s">
        <v>31</v>
      </c>
      <c r="D67" s="63"/>
      <c r="E67" s="73"/>
      <c r="F67" s="10"/>
      <c r="G67" s="28"/>
      <c r="H67" s="29"/>
      <c r="I67" s="30"/>
      <c r="J67" s="29"/>
      <c r="K67" s="30"/>
      <c r="L67" s="31"/>
      <c r="M67" s="28"/>
      <c r="N67" s="32"/>
      <c r="O67" s="60"/>
      <c r="P67" s="28"/>
      <c r="Q67" s="29"/>
      <c r="R67" s="30"/>
      <c r="S67" s="29"/>
      <c r="T67" s="30"/>
      <c r="U67" s="32"/>
      <c r="V67" s="28"/>
      <c r="W67" s="32"/>
      <c r="X67" s="60"/>
      <c r="Y67" s="13"/>
      <c r="Z67" s="14"/>
      <c r="AA67" s="38"/>
      <c r="AB67" s="14"/>
      <c r="AC67" s="38"/>
      <c r="AD67" s="15"/>
      <c r="AE67" s="13"/>
      <c r="AF67" s="16"/>
      <c r="AG67" s="26"/>
      <c r="AH67" s="13"/>
      <c r="AI67" s="14"/>
      <c r="AJ67" s="38"/>
      <c r="AK67" s="14"/>
      <c r="AL67" s="38"/>
      <c r="AM67" s="15"/>
      <c r="AN67" s="13"/>
      <c r="AO67" s="16"/>
      <c r="AP67" s="28"/>
      <c r="AQ67" s="32"/>
      <c r="AR67" s="10"/>
    </row>
    <row r="68" spans="1:44" s="11" customFormat="1" ht="24.75" customHeight="1" thickBot="1">
      <c r="A68" s="20"/>
      <c r="B68" s="89">
        <v>2</v>
      </c>
      <c r="C68" s="137" t="s">
        <v>32</v>
      </c>
      <c r="D68" s="63"/>
      <c r="E68" s="74"/>
      <c r="F68" s="10"/>
      <c r="G68" s="33"/>
      <c r="H68" s="34"/>
      <c r="I68" s="35"/>
      <c r="J68" s="34"/>
      <c r="K68" s="35"/>
      <c r="L68" s="36"/>
      <c r="M68" s="33"/>
      <c r="N68" s="37"/>
      <c r="O68" s="60"/>
      <c r="P68" s="33"/>
      <c r="Q68" s="34"/>
      <c r="R68" s="35"/>
      <c r="S68" s="34"/>
      <c r="T68" s="35"/>
      <c r="U68" s="37"/>
      <c r="V68" s="33"/>
      <c r="W68" s="37"/>
      <c r="X68" s="60"/>
      <c r="Y68" s="39"/>
      <c r="Z68" s="40"/>
      <c r="AA68" s="41"/>
      <c r="AB68" s="40"/>
      <c r="AC68" s="41"/>
      <c r="AD68" s="42"/>
      <c r="AE68" s="39"/>
      <c r="AF68" s="43"/>
      <c r="AG68" s="26"/>
      <c r="AH68" s="39"/>
      <c r="AI68" s="40"/>
      <c r="AJ68" s="41"/>
      <c r="AK68" s="40"/>
      <c r="AL68" s="41"/>
      <c r="AM68" s="42"/>
      <c r="AN68" s="39"/>
      <c r="AO68" s="43"/>
      <c r="AP68" s="33"/>
      <c r="AQ68" s="37"/>
      <c r="AR68" s="10"/>
    </row>
    <row r="69" spans="1:44" s="106" customFormat="1" ht="24.75" customHeight="1" thickBot="1">
      <c r="A69" s="107">
        <v>9</v>
      </c>
      <c r="B69" s="87"/>
      <c r="C69" s="94" t="s">
        <v>21</v>
      </c>
      <c r="D69" s="97"/>
      <c r="E69" s="108"/>
      <c r="F69" s="97"/>
      <c r="G69" s="99"/>
      <c r="H69" s="100"/>
      <c r="I69" s="101"/>
      <c r="J69" s="100"/>
      <c r="K69" s="101"/>
      <c r="L69" s="102"/>
      <c r="M69" s="99"/>
      <c r="N69" s="103"/>
      <c r="O69" s="104"/>
      <c r="P69" s="99"/>
      <c r="Q69" s="100"/>
      <c r="R69" s="101"/>
      <c r="S69" s="100"/>
      <c r="T69" s="101"/>
      <c r="U69" s="103"/>
      <c r="V69" s="99"/>
      <c r="W69" s="103"/>
      <c r="X69" s="104"/>
      <c r="Y69" s="99"/>
      <c r="Z69" s="100"/>
      <c r="AA69" s="101"/>
      <c r="AB69" s="100"/>
      <c r="AC69" s="101"/>
      <c r="AD69" s="102"/>
      <c r="AE69" s="99"/>
      <c r="AF69" s="103"/>
      <c r="AG69" s="105"/>
      <c r="AH69" s="99"/>
      <c r="AI69" s="100"/>
      <c r="AJ69" s="101"/>
      <c r="AK69" s="100"/>
      <c r="AL69" s="101"/>
      <c r="AM69" s="102"/>
      <c r="AN69" s="99"/>
      <c r="AO69" s="103"/>
      <c r="AP69" s="99"/>
      <c r="AQ69" s="103"/>
      <c r="AR69" s="97"/>
    </row>
    <row r="70" spans="1:44" s="11" customFormat="1" ht="24.75" customHeight="1" hidden="1">
      <c r="A70" s="167"/>
      <c r="B70" s="168">
        <v>1</v>
      </c>
      <c r="C70" s="169" t="s">
        <v>72</v>
      </c>
      <c r="D70" s="156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7"/>
      <c r="B71" s="158">
        <v>2</v>
      </c>
      <c r="C71" s="170" t="s">
        <v>53</v>
      </c>
      <c r="D71" s="156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7"/>
      <c r="B72" s="158">
        <v>3</v>
      </c>
      <c r="C72" s="170" t="s">
        <v>54</v>
      </c>
      <c r="D72" s="156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7"/>
      <c r="B73" s="158">
        <v>4</v>
      </c>
      <c r="C73" s="170" t="s">
        <v>55</v>
      </c>
      <c r="D73" s="156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7"/>
      <c r="B74" s="158">
        <v>5</v>
      </c>
      <c r="C74" s="170" t="s">
        <v>56</v>
      </c>
      <c r="D74" s="156"/>
      <c r="E74" s="67"/>
      <c r="F74" s="10"/>
      <c r="G74" s="28"/>
      <c r="H74" s="29"/>
      <c r="I74" s="30"/>
      <c r="J74" s="29"/>
      <c r="K74" s="30"/>
      <c r="L74" s="31"/>
      <c r="M74" s="28"/>
      <c r="N74" s="32"/>
      <c r="O74" s="60"/>
      <c r="P74" s="28"/>
      <c r="Q74" s="29"/>
      <c r="R74" s="30"/>
      <c r="S74" s="29"/>
      <c r="T74" s="30"/>
      <c r="U74" s="32"/>
      <c r="V74" s="28"/>
      <c r="W74" s="32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28"/>
      <c r="AQ74" s="32"/>
      <c r="AR74" s="10"/>
    </row>
    <row r="75" spans="1:44" s="11" customFormat="1" ht="24.75" customHeight="1" hidden="1">
      <c r="A75" s="157"/>
      <c r="B75" s="158">
        <v>6</v>
      </c>
      <c r="C75" s="170" t="s">
        <v>57</v>
      </c>
      <c r="D75" s="156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7"/>
      <c r="B76" s="158">
        <v>7</v>
      </c>
      <c r="C76" s="170" t="s">
        <v>74</v>
      </c>
      <c r="D76" s="156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>
      <c r="A77" s="157"/>
      <c r="B77" s="158">
        <v>8</v>
      </c>
      <c r="C77" s="170" t="s">
        <v>73</v>
      </c>
      <c r="D77" s="156"/>
      <c r="E77" s="68"/>
      <c r="F77" s="10"/>
      <c r="G77" s="33"/>
      <c r="H77" s="34"/>
      <c r="I77" s="35"/>
      <c r="J77" s="34"/>
      <c r="K77" s="35"/>
      <c r="L77" s="36"/>
      <c r="M77" s="33"/>
      <c r="N77" s="37"/>
      <c r="O77" s="60"/>
      <c r="P77" s="33"/>
      <c r="Q77" s="34"/>
      <c r="R77" s="35"/>
      <c r="S77" s="34"/>
      <c r="T77" s="35"/>
      <c r="U77" s="37"/>
      <c r="V77" s="33"/>
      <c r="W77" s="37"/>
      <c r="X77" s="60"/>
      <c r="Y77" s="21"/>
      <c r="Z77" s="22"/>
      <c r="AA77" s="23"/>
      <c r="AB77" s="22"/>
      <c r="AC77" s="23"/>
      <c r="AD77" s="24"/>
      <c r="AE77" s="21"/>
      <c r="AF77" s="25"/>
      <c r="AG77" s="26"/>
      <c r="AH77" s="21"/>
      <c r="AI77" s="22"/>
      <c r="AJ77" s="23"/>
      <c r="AK77" s="22"/>
      <c r="AL77" s="23"/>
      <c r="AM77" s="24"/>
      <c r="AN77" s="21"/>
      <c r="AO77" s="25"/>
      <c r="AP77" s="33"/>
      <c r="AQ77" s="37"/>
      <c r="AR77" s="10"/>
    </row>
    <row r="78" spans="1:44" s="11" customFormat="1" ht="24.75" customHeight="1" hidden="1" thickBot="1">
      <c r="A78" s="171"/>
      <c r="B78" s="172">
        <v>9</v>
      </c>
      <c r="C78" s="173" t="s">
        <v>58</v>
      </c>
      <c r="D78" s="156"/>
      <c r="E78" s="76"/>
      <c r="F78" s="10"/>
      <c r="G78" s="46"/>
      <c r="H78" s="47"/>
      <c r="I78" s="48"/>
      <c r="J78" s="47"/>
      <c r="K78" s="48"/>
      <c r="L78" s="49"/>
      <c r="M78" s="46"/>
      <c r="N78" s="45"/>
      <c r="O78" s="60"/>
      <c r="P78" s="46"/>
      <c r="Q78" s="47"/>
      <c r="R78" s="48"/>
      <c r="S78" s="47"/>
      <c r="T78" s="48"/>
      <c r="U78" s="45"/>
      <c r="V78" s="46"/>
      <c r="W78" s="45"/>
      <c r="X78" s="60"/>
      <c r="Y78" s="33"/>
      <c r="Z78" s="34"/>
      <c r="AA78" s="35"/>
      <c r="AB78" s="34"/>
      <c r="AC78" s="35"/>
      <c r="AD78" s="36"/>
      <c r="AE78" s="33"/>
      <c r="AF78" s="37"/>
      <c r="AG78" s="26"/>
      <c r="AH78" s="33"/>
      <c r="AI78" s="34"/>
      <c r="AJ78" s="35"/>
      <c r="AK78" s="34"/>
      <c r="AL78" s="35"/>
      <c r="AM78" s="36"/>
      <c r="AN78" s="33"/>
      <c r="AO78" s="37"/>
      <c r="AP78" s="46"/>
      <c r="AQ78" s="45"/>
      <c r="AR78" s="10"/>
    </row>
    <row r="79" spans="1:44" s="58" customFormat="1" ht="34.5" customHeight="1" thickBot="1" thickTop="1">
      <c r="A79" s="159"/>
      <c r="B79" s="160" t="s">
        <v>22</v>
      </c>
      <c r="C79" s="161"/>
      <c r="D79" s="50"/>
      <c r="E79" s="92"/>
      <c r="F79" s="66"/>
      <c r="G79" s="162"/>
      <c r="H79" s="165"/>
      <c r="I79" s="163"/>
      <c r="J79" s="165"/>
      <c r="K79" s="163"/>
      <c r="L79" s="166"/>
      <c r="M79" s="162"/>
      <c r="N79" s="164"/>
      <c r="O79" s="61"/>
      <c r="P79" s="162"/>
      <c r="Q79" s="165"/>
      <c r="R79" s="163"/>
      <c r="S79" s="165"/>
      <c r="T79" s="163"/>
      <c r="U79" s="164"/>
      <c r="V79" s="162"/>
      <c r="W79" s="164"/>
      <c r="X79" s="61"/>
      <c r="Y79" s="52"/>
      <c r="Z79" s="53"/>
      <c r="AA79" s="54"/>
      <c r="AB79" s="53"/>
      <c r="AC79" s="54"/>
      <c r="AD79" s="55"/>
      <c r="AE79" s="52"/>
      <c r="AF79" s="56"/>
      <c r="AG79" s="51"/>
      <c r="AH79" s="52"/>
      <c r="AI79" s="53"/>
      <c r="AJ79" s="54"/>
      <c r="AK79" s="53"/>
      <c r="AL79" s="54"/>
      <c r="AM79" s="55"/>
      <c r="AN79" s="52"/>
      <c r="AO79" s="56"/>
      <c r="AP79" s="162"/>
      <c r="AQ79" s="164"/>
      <c r="AR79" s="57"/>
    </row>
    <row r="80" spans="15:44" ht="24.75" customHeight="1" thickTop="1">
      <c r="O80" s="59"/>
      <c r="X80" s="59"/>
      <c r="AG80"/>
      <c r="AR80" s="9"/>
    </row>
    <row r="81" spans="1:44" ht="24.75" customHeight="1">
      <c r="A81" s="17"/>
      <c r="B81" s="17"/>
      <c r="C81" s="18"/>
      <c r="D81" s="18"/>
      <c r="E81" s="18"/>
      <c r="F81" s="18"/>
      <c r="O81" s="9"/>
      <c r="AR81" s="9"/>
    </row>
    <row r="82" spans="1:6" ht="24.75" customHeight="1">
      <c r="A82" s="18"/>
      <c r="B82" s="18"/>
      <c r="C82" s="18"/>
      <c r="D82" s="18"/>
      <c r="E82" s="18"/>
      <c r="F82" s="18"/>
    </row>
    <row r="83" spans="1:6" ht="24.75" customHeight="1">
      <c r="A83" s="18"/>
      <c r="B83" s="18"/>
      <c r="C83" s="18"/>
      <c r="D83" s="18"/>
      <c r="E83" s="18"/>
      <c r="F83" s="18"/>
    </row>
    <row r="84" spans="1:6" ht="24.75" customHeight="1">
      <c r="A84" s="18"/>
      <c r="B84" s="17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  <row r="87" spans="1:6" ht="24.75" customHeight="1">
      <c r="A87" s="18"/>
      <c r="B87" s="18"/>
      <c r="C87" s="18"/>
      <c r="D87" s="18"/>
      <c r="E87" s="18"/>
      <c r="F87" s="18"/>
    </row>
  </sheetData>
  <sheetProtection/>
  <mergeCells count="28">
    <mergeCell ref="G7:H8"/>
    <mergeCell ref="I7:J8"/>
    <mergeCell ref="K7:L8"/>
    <mergeCell ref="M7:N7"/>
    <mergeCell ref="A3:AQ3"/>
    <mergeCell ref="AP5:AQ5"/>
    <mergeCell ref="R7:S8"/>
    <mergeCell ref="T7:U8"/>
    <mergeCell ref="E7:E8"/>
    <mergeCell ref="A7:C8"/>
    <mergeCell ref="A1:AQ1"/>
    <mergeCell ref="A2:AQ2"/>
    <mergeCell ref="AP7:AQ7"/>
    <mergeCell ref="M8:N8"/>
    <mergeCell ref="V8:W8"/>
    <mergeCell ref="AE8:AF8"/>
    <mergeCell ref="AN8:AO8"/>
    <mergeCell ref="AP8:AQ8"/>
    <mergeCell ref="AE7:AF7"/>
    <mergeCell ref="AH7:AI8"/>
    <mergeCell ref="P7:Q8"/>
    <mergeCell ref="AN7:AO7"/>
    <mergeCell ref="AJ7:AK8"/>
    <mergeCell ref="AL7:AM8"/>
    <mergeCell ref="V7:W7"/>
    <mergeCell ref="Y7:Z8"/>
    <mergeCell ref="AA7:AB8"/>
    <mergeCell ref="AC7:AD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600" verticalDpi="6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1">
      <selection activeCell="K17" sqref="K17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1.0039062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20" t="s">
        <v>109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  <c r="AD1" s="520"/>
      <c r="AE1" s="520"/>
      <c r="AF1" s="520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1"/>
      <c r="AS1" s="1"/>
    </row>
    <row r="2" spans="1:43" ht="40.5" customHeight="1">
      <c r="A2" s="521" t="s">
        <v>117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1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1"/>
      <c r="AO2" s="521"/>
      <c r="AP2" s="521"/>
      <c r="AQ2" s="521"/>
    </row>
    <row r="3" spans="1:43" ht="40.5" customHeight="1">
      <c r="A3" s="528" t="s">
        <v>107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52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29" t="s">
        <v>86</v>
      </c>
      <c r="AQ5" s="529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32" t="s">
        <v>13</v>
      </c>
      <c r="B7" s="533"/>
      <c r="C7" s="534"/>
      <c r="D7" s="142"/>
      <c r="E7" s="530" t="s">
        <v>118</v>
      </c>
      <c r="F7" s="6"/>
      <c r="G7" s="506" t="s">
        <v>1</v>
      </c>
      <c r="H7" s="507"/>
      <c r="I7" s="512" t="s">
        <v>2</v>
      </c>
      <c r="J7" s="507"/>
      <c r="K7" s="512" t="s">
        <v>3</v>
      </c>
      <c r="L7" s="518"/>
      <c r="M7" s="516" t="s">
        <v>4</v>
      </c>
      <c r="N7" s="517"/>
      <c r="O7" s="61"/>
      <c r="P7" s="506" t="s">
        <v>5</v>
      </c>
      <c r="Q7" s="507"/>
      <c r="R7" s="512" t="s">
        <v>6</v>
      </c>
      <c r="S7" s="507"/>
      <c r="T7" s="512" t="s">
        <v>7</v>
      </c>
      <c r="U7" s="518"/>
      <c r="V7" s="516" t="s">
        <v>8</v>
      </c>
      <c r="W7" s="517"/>
      <c r="X7" s="61"/>
      <c r="Y7" s="506" t="s">
        <v>1</v>
      </c>
      <c r="Z7" s="507"/>
      <c r="AA7" s="512" t="s">
        <v>2</v>
      </c>
      <c r="AB7" s="507"/>
      <c r="AC7" s="512" t="s">
        <v>3</v>
      </c>
      <c r="AD7" s="518"/>
      <c r="AE7" s="516" t="s">
        <v>4</v>
      </c>
      <c r="AF7" s="517"/>
      <c r="AG7" s="51"/>
      <c r="AH7" s="506" t="s">
        <v>5</v>
      </c>
      <c r="AI7" s="507"/>
      <c r="AJ7" s="512" t="s">
        <v>6</v>
      </c>
      <c r="AK7" s="507"/>
      <c r="AL7" s="512" t="s">
        <v>7</v>
      </c>
      <c r="AM7" s="514"/>
      <c r="AN7" s="510" t="s">
        <v>8</v>
      </c>
      <c r="AO7" s="511"/>
      <c r="AP7" s="522" t="s">
        <v>9</v>
      </c>
      <c r="AQ7" s="523"/>
      <c r="AR7" s="6"/>
    </row>
    <row r="8" spans="1:44" s="5" customFormat="1" ht="30" customHeight="1" thickBot="1">
      <c r="A8" s="535"/>
      <c r="B8" s="536"/>
      <c r="C8" s="537"/>
      <c r="D8" s="142"/>
      <c r="E8" s="531"/>
      <c r="F8" s="141"/>
      <c r="G8" s="508"/>
      <c r="H8" s="509"/>
      <c r="I8" s="513"/>
      <c r="J8" s="509"/>
      <c r="K8" s="513"/>
      <c r="L8" s="519"/>
      <c r="M8" s="524" t="s">
        <v>10</v>
      </c>
      <c r="N8" s="525"/>
      <c r="O8" s="61"/>
      <c r="P8" s="508"/>
      <c r="Q8" s="509"/>
      <c r="R8" s="513"/>
      <c r="S8" s="509"/>
      <c r="T8" s="513"/>
      <c r="U8" s="519"/>
      <c r="V8" s="524" t="s">
        <v>10</v>
      </c>
      <c r="W8" s="525"/>
      <c r="X8" s="61"/>
      <c r="Y8" s="508"/>
      <c r="Z8" s="509"/>
      <c r="AA8" s="513"/>
      <c r="AB8" s="509"/>
      <c r="AC8" s="513"/>
      <c r="AD8" s="519"/>
      <c r="AE8" s="524" t="s">
        <v>10</v>
      </c>
      <c r="AF8" s="525"/>
      <c r="AG8" s="51"/>
      <c r="AH8" s="508"/>
      <c r="AI8" s="509"/>
      <c r="AJ8" s="513"/>
      <c r="AK8" s="509"/>
      <c r="AL8" s="513"/>
      <c r="AM8" s="515"/>
      <c r="AN8" s="524" t="s">
        <v>10</v>
      </c>
      <c r="AO8" s="525"/>
      <c r="AP8" s="526" t="s">
        <v>10</v>
      </c>
      <c r="AQ8" s="527"/>
      <c r="AR8" s="6"/>
    </row>
    <row r="9" spans="1:71" ht="30" customHeight="1" thickBot="1">
      <c r="A9" s="139" t="s">
        <v>14</v>
      </c>
      <c r="B9" s="140" t="s">
        <v>23</v>
      </c>
      <c r="C9" s="93" t="s">
        <v>24</v>
      </c>
      <c r="D9" s="64"/>
      <c r="E9" s="65" t="s">
        <v>85</v>
      </c>
      <c r="F9" s="9"/>
      <c r="G9" s="143" t="s">
        <v>11</v>
      </c>
      <c r="H9" s="149" t="s">
        <v>12</v>
      </c>
      <c r="I9" s="144" t="s">
        <v>11</v>
      </c>
      <c r="J9" s="151" t="s">
        <v>12</v>
      </c>
      <c r="K9" s="144" t="s">
        <v>11</v>
      </c>
      <c r="L9" s="150" t="s">
        <v>12</v>
      </c>
      <c r="M9" s="145" t="s">
        <v>11</v>
      </c>
      <c r="N9" s="147" t="s">
        <v>12</v>
      </c>
      <c r="O9" s="80"/>
      <c r="P9" s="143" t="s">
        <v>11</v>
      </c>
      <c r="Q9" s="149" t="s">
        <v>12</v>
      </c>
      <c r="R9" s="146" t="s">
        <v>11</v>
      </c>
      <c r="S9" s="149" t="s">
        <v>12</v>
      </c>
      <c r="T9" s="146" t="s">
        <v>11</v>
      </c>
      <c r="U9" s="148" t="s">
        <v>12</v>
      </c>
      <c r="V9" s="145" t="s">
        <v>11</v>
      </c>
      <c r="W9" s="147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5" t="s">
        <v>11</v>
      </c>
      <c r="AQ9" s="147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6" customFormat="1" ht="24.75" customHeight="1" thickBot="1" thickTop="1">
      <c r="A10" s="95">
        <v>1</v>
      </c>
      <c r="B10" s="83"/>
      <c r="C10" s="96" t="s">
        <v>15</v>
      </c>
      <c r="D10" s="97"/>
      <c r="E10" s="98"/>
      <c r="F10" s="97"/>
      <c r="G10" s="99"/>
      <c r="H10" s="100"/>
      <c r="I10" s="101"/>
      <c r="J10" s="100"/>
      <c r="K10" s="101"/>
      <c r="L10" s="102"/>
      <c r="M10" s="99"/>
      <c r="N10" s="103"/>
      <c r="O10" s="104"/>
      <c r="P10" s="99"/>
      <c r="Q10" s="100"/>
      <c r="R10" s="101"/>
      <c r="S10" s="100"/>
      <c r="T10" s="101"/>
      <c r="U10" s="103"/>
      <c r="V10" s="99"/>
      <c r="W10" s="103"/>
      <c r="X10" s="104"/>
      <c r="Y10" s="99"/>
      <c r="Z10" s="100"/>
      <c r="AA10" s="101"/>
      <c r="AB10" s="100"/>
      <c r="AC10" s="101"/>
      <c r="AD10" s="102"/>
      <c r="AE10" s="99"/>
      <c r="AF10" s="103"/>
      <c r="AG10" s="105"/>
      <c r="AH10" s="99"/>
      <c r="AI10" s="100"/>
      <c r="AJ10" s="101"/>
      <c r="AK10" s="100"/>
      <c r="AL10" s="101"/>
      <c r="AM10" s="102"/>
      <c r="AN10" s="99"/>
      <c r="AO10" s="103"/>
      <c r="AP10" s="99"/>
      <c r="AQ10" s="103"/>
      <c r="AR10" s="97"/>
    </row>
    <row r="11" spans="1:44" s="11" customFormat="1" ht="24.75" customHeight="1">
      <c r="A11" s="27"/>
      <c r="B11" s="84">
        <v>1</v>
      </c>
      <c r="C11" s="131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2" t="s">
        <v>59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2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2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3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3" t="s">
        <v>60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2" t="s">
        <v>61</v>
      </c>
      <c r="D17" s="10"/>
      <c r="E17" s="68"/>
      <c r="F17" s="10"/>
      <c r="G17" s="33"/>
      <c r="H17" s="34"/>
      <c r="I17" s="35"/>
      <c r="J17" s="34"/>
      <c r="K17" s="35"/>
      <c r="L17" s="36"/>
      <c r="M17" s="33"/>
      <c r="N17" s="37"/>
      <c r="O17" s="60"/>
      <c r="P17" s="33"/>
      <c r="Q17" s="34"/>
      <c r="R17" s="35"/>
      <c r="S17" s="34"/>
      <c r="T17" s="35"/>
      <c r="U17" s="37"/>
      <c r="V17" s="33"/>
      <c r="W17" s="37"/>
      <c r="X17" s="60"/>
      <c r="Y17" s="21"/>
      <c r="Z17" s="22"/>
      <c r="AA17" s="23"/>
      <c r="AB17" s="22"/>
      <c r="AC17" s="23"/>
      <c r="AD17" s="24"/>
      <c r="AE17" s="21"/>
      <c r="AF17" s="25"/>
      <c r="AG17" s="26"/>
      <c r="AH17" s="21"/>
      <c r="AI17" s="22"/>
      <c r="AJ17" s="23"/>
      <c r="AK17" s="22"/>
      <c r="AL17" s="23"/>
      <c r="AM17" s="24"/>
      <c r="AN17" s="21"/>
      <c r="AO17" s="25"/>
      <c r="AP17" s="33"/>
      <c r="AQ17" s="37"/>
      <c r="AR17" s="10"/>
    </row>
    <row r="18" spans="1:44" s="11" customFormat="1" ht="24.75" customHeight="1" thickBot="1">
      <c r="A18" s="175"/>
      <c r="B18" s="153">
        <v>9</v>
      </c>
      <c r="C18" s="154" t="s">
        <v>84</v>
      </c>
      <c r="D18" s="10"/>
      <c r="E18" s="176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6" customFormat="1" ht="24.75" customHeight="1" thickBot="1">
      <c r="A19" s="107">
        <v>2</v>
      </c>
      <c r="B19" s="87"/>
      <c r="C19" s="94" t="s">
        <v>39</v>
      </c>
      <c r="D19" s="97"/>
      <c r="E19" s="108"/>
      <c r="F19" s="97"/>
      <c r="G19" s="99"/>
      <c r="H19" s="100"/>
      <c r="I19" s="101"/>
      <c r="J19" s="100"/>
      <c r="K19" s="101"/>
      <c r="L19" s="102"/>
      <c r="M19" s="99"/>
      <c r="N19" s="103"/>
      <c r="O19" s="104"/>
      <c r="P19" s="99"/>
      <c r="Q19" s="100"/>
      <c r="R19" s="101"/>
      <c r="S19" s="100"/>
      <c r="T19" s="101"/>
      <c r="U19" s="103"/>
      <c r="V19" s="99"/>
      <c r="W19" s="103"/>
      <c r="X19" s="104"/>
      <c r="Y19" s="99"/>
      <c r="Z19" s="100"/>
      <c r="AA19" s="101"/>
      <c r="AB19" s="100"/>
      <c r="AC19" s="101"/>
      <c r="AD19" s="102"/>
      <c r="AE19" s="99"/>
      <c r="AF19" s="103"/>
      <c r="AG19" s="105"/>
      <c r="AH19" s="99"/>
      <c r="AI19" s="100"/>
      <c r="AJ19" s="101"/>
      <c r="AK19" s="100"/>
      <c r="AL19" s="101"/>
      <c r="AM19" s="102"/>
      <c r="AN19" s="99"/>
      <c r="AO19" s="103"/>
      <c r="AP19" s="99"/>
      <c r="AQ19" s="103"/>
      <c r="AR19" s="97"/>
    </row>
    <row r="20" spans="1:44" s="11" customFormat="1" ht="24.75" customHeight="1">
      <c r="A20" s="27"/>
      <c r="B20" s="84">
        <v>1</v>
      </c>
      <c r="C20" s="131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2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2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2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2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2" t="s">
        <v>62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5"/>
      <c r="B26" s="153">
        <v>9</v>
      </c>
      <c r="C26" s="154" t="s">
        <v>84</v>
      </c>
      <c r="D26" s="10"/>
      <c r="E26" s="176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5" customFormat="1" ht="24.75" customHeight="1" thickBot="1">
      <c r="A27" s="107">
        <v>3</v>
      </c>
      <c r="B27" s="87"/>
      <c r="C27" s="94" t="s">
        <v>38</v>
      </c>
      <c r="D27" s="97"/>
      <c r="E27" s="108"/>
      <c r="F27" s="109"/>
      <c r="G27" s="110"/>
      <c r="H27" s="111"/>
      <c r="I27" s="112"/>
      <c r="J27" s="111"/>
      <c r="K27" s="112"/>
      <c r="L27" s="113"/>
      <c r="M27" s="110"/>
      <c r="N27" s="114"/>
      <c r="O27" s="104"/>
      <c r="P27" s="110"/>
      <c r="Q27" s="111"/>
      <c r="R27" s="112"/>
      <c r="S27" s="111"/>
      <c r="T27" s="112"/>
      <c r="U27" s="114"/>
      <c r="V27" s="110"/>
      <c r="W27" s="114"/>
      <c r="X27" s="104"/>
      <c r="Y27" s="110"/>
      <c r="Z27" s="111"/>
      <c r="AA27" s="112"/>
      <c r="AB27" s="111"/>
      <c r="AC27" s="112"/>
      <c r="AD27" s="113"/>
      <c r="AE27" s="110"/>
      <c r="AF27" s="114"/>
      <c r="AG27" s="105"/>
      <c r="AH27" s="110"/>
      <c r="AI27" s="111"/>
      <c r="AJ27" s="112"/>
      <c r="AK27" s="111"/>
      <c r="AL27" s="112"/>
      <c r="AM27" s="113"/>
      <c r="AN27" s="110"/>
      <c r="AO27" s="114"/>
      <c r="AP27" s="110"/>
      <c r="AQ27" s="114"/>
      <c r="AR27" s="109"/>
    </row>
    <row r="28" spans="1:44" s="11" customFormat="1" ht="24.75" customHeight="1">
      <c r="A28" s="27"/>
      <c r="B28" s="88">
        <v>1</v>
      </c>
      <c r="C28" s="131" t="s">
        <v>63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2" t="s">
        <v>64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2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2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2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2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55" t="s">
        <v>65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2" t="s">
        <v>66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3">
        <v>9</v>
      </c>
      <c r="C36" s="154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6" customFormat="1" ht="24.75" customHeight="1" thickBot="1">
      <c r="A37" s="107">
        <v>4</v>
      </c>
      <c r="B37" s="87"/>
      <c r="C37" s="116" t="s">
        <v>16</v>
      </c>
      <c r="D37" s="117"/>
      <c r="E37" s="118"/>
      <c r="F37" s="117"/>
      <c r="G37" s="99"/>
      <c r="H37" s="100"/>
      <c r="I37" s="101"/>
      <c r="J37" s="100"/>
      <c r="K37" s="101"/>
      <c r="L37" s="102"/>
      <c r="M37" s="99"/>
      <c r="N37" s="103"/>
      <c r="O37" s="104"/>
      <c r="P37" s="99"/>
      <c r="Q37" s="100"/>
      <c r="R37" s="101"/>
      <c r="S37" s="100"/>
      <c r="T37" s="101"/>
      <c r="U37" s="103"/>
      <c r="V37" s="99"/>
      <c r="W37" s="103"/>
      <c r="X37" s="104"/>
      <c r="Y37" s="99"/>
      <c r="Z37" s="100"/>
      <c r="AA37" s="101"/>
      <c r="AB37" s="100"/>
      <c r="AC37" s="101"/>
      <c r="AD37" s="102"/>
      <c r="AE37" s="99"/>
      <c r="AF37" s="103"/>
      <c r="AG37" s="105"/>
      <c r="AH37" s="99"/>
      <c r="AI37" s="100"/>
      <c r="AJ37" s="101"/>
      <c r="AK37" s="100"/>
      <c r="AL37" s="101"/>
      <c r="AM37" s="102"/>
      <c r="AN37" s="99"/>
      <c r="AO37" s="103"/>
      <c r="AP37" s="99"/>
      <c r="AQ37" s="103"/>
      <c r="AR37" s="97"/>
    </row>
    <row r="38" spans="1:44" s="11" customFormat="1" ht="24.75" customHeight="1">
      <c r="A38" s="27"/>
      <c r="B38" s="88">
        <v>1</v>
      </c>
      <c r="C38" s="134" t="s">
        <v>67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4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4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5" t="s">
        <v>68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5" t="s">
        <v>112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>
      <c r="A43" s="20"/>
      <c r="B43" s="89">
        <v>6</v>
      </c>
      <c r="C43" s="135" t="s">
        <v>106</v>
      </c>
      <c r="D43" s="505"/>
      <c r="E43" s="71"/>
      <c r="F43" s="505"/>
      <c r="G43" s="33"/>
      <c r="H43" s="34"/>
      <c r="I43" s="35"/>
      <c r="J43" s="34"/>
      <c r="K43" s="35"/>
      <c r="L43" s="36"/>
      <c r="M43" s="33"/>
      <c r="N43" s="37"/>
      <c r="O43" s="177"/>
      <c r="P43" s="33"/>
      <c r="Q43" s="34"/>
      <c r="R43" s="35"/>
      <c r="S43" s="34"/>
      <c r="T43" s="35"/>
      <c r="U43" s="37"/>
      <c r="V43" s="33"/>
      <c r="W43" s="37"/>
      <c r="X43" s="177"/>
      <c r="Y43" s="33"/>
      <c r="Z43" s="34"/>
      <c r="AA43" s="35"/>
      <c r="AB43" s="34"/>
      <c r="AC43" s="35"/>
      <c r="AD43" s="36"/>
      <c r="AE43" s="33"/>
      <c r="AF43" s="37"/>
      <c r="AG43" s="177"/>
      <c r="AH43" s="33"/>
      <c r="AI43" s="34"/>
      <c r="AJ43" s="35"/>
      <c r="AK43" s="34"/>
      <c r="AL43" s="35"/>
      <c r="AM43" s="36"/>
      <c r="AN43" s="33"/>
      <c r="AO43" s="37"/>
      <c r="AP43" s="33"/>
      <c r="AQ43" s="37"/>
      <c r="AR43" s="10"/>
    </row>
    <row r="44" spans="1:44" s="11" customFormat="1" ht="24.75" customHeight="1" thickBot="1">
      <c r="A44" s="175"/>
      <c r="B44" s="89">
        <v>7</v>
      </c>
      <c r="C44" s="135" t="s">
        <v>113</v>
      </c>
      <c r="D44" s="12"/>
      <c r="E44" s="504"/>
      <c r="F44" s="12"/>
      <c r="G44" s="21"/>
      <c r="H44" s="22"/>
      <c r="I44" s="23"/>
      <c r="J44" s="22"/>
      <c r="K44" s="23"/>
      <c r="L44" s="24"/>
      <c r="M44" s="21"/>
      <c r="N44" s="25"/>
      <c r="O44" s="60"/>
      <c r="P44" s="21"/>
      <c r="Q44" s="22"/>
      <c r="R44" s="23"/>
      <c r="S44" s="22"/>
      <c r="T44" s="23"/>
      <c r="U44" s="25"/>
      <c r="V44" s="21"/>
      <c r="W44" s="25"/>
      <c r="X44" s="60"/>
      <c r="Y44" s="21"/>
      <c r="Z44" s="22"/>
      <c r="AA44" s="23"/>
      <c r="AB44" s="22"/>
      <c r="AC44" s="23"/>
      <c r="AD44" s="24"/>
      <c r="AE44" s="21"/>
      <c r="AF44" s="25"/>
      <c r="AG44" s="26"/>
      <c r="AH44" s="21"/>
      <c r="AI44" s="22"/>
      <c r="AJ44" s="23"/>
      <c r="AK44" s="22"/>
      <c r="AL44" s="23"/>
      <c r="AM44" s="24"/>
      <c r="AN44" s="21"/>
      <c r="AO44" s="25"/>
      <c r="AP44" s="21"/>
      <c r="AQ44" s="25"/>
      <c r="AR44" s="10"/>
    </row>
    <row r="45" spans="1:44" s="129" customFormat="1" ht="24.75" customHeight="1" thickBot="1">
      <c r="A45" s="107">
        <v>5</v>
      </c>
      <c r="B45" s="91"/>
      <c r="C45" s="119" t="s">
        <v>17</v>
      </c>
      <c r="D45" s="120"/>
      <c r="E45" s="121"/>
      <c r="F45" s="122"/>
      <c r="G45" s="123"/>
      <c r="H45" s="124"/>
      <c r="I45" s="125"/>
      <c r="J45" s="124"/>
      <c r="K45" s="125"/>
      <c r="L45" s="126"/>
      <c r="M45" s="123"/>
      <c r="N45" s="127"/>
      <c r="O45" s="61"/>
      <c r="P45" s="123"/>
      <c r="Q45" s="124"/>
      <c r="R45" s="125"/>
      <c r="S45" s="124"/>
      <c r="T45" s="125"/>
      <c r="U45" s="127"/>
      <c r="V45" s="123"/>
      <c r="W45" s="127"/>
      <c r="X45" s="61"/>
      <c r="Y45" s="123"/>
      <c r="Z45" s="124"/>
      <c r="AA45" s="125"/>
      <c r="AB45" s="124"/>
      <c r="AC45" s="125"/>
      <c r="AD45" s="126"/>
      <c r="AE45" s="123"/>
      <c r="AF45" s="127"/>
      <c r="AG45" s="128"/>
      <c r="AH45" s="123"/>
      <c r="AI45" s="124"/>
      <c r="AJ45" s="125"/>
      <c r="AK45" s="124"/>
      <c r="AL45" s="125"/>
      <c r="AM45" s="126"/>
      <c r="AN45" s="123"/>
      <c r="AO45" s="127"/>
      <c r="AP45" s="123"/>
      <c r="AQ45" s="127"/>
      <c r="AR45" s="3"/>
    </row>
    <row r="46" spans="1:44" s="11" customFormat="1" ht="24.75" customHeight="1">
      <c r="A46" s="27"/>
      <c r="B46" s="88">
        <v>1</v>
      </c>
      <c r="C46" s="136" t="s">
        <v>26</v>
      </c>
      <c r="D46" s="63"/>
      <c r="E46" s="73"/>
      <c r="F46" s="12"/>
      <c r="G46" s="28"/>
      <c r="H46" s="29"/>
      <c r="I46" s="30"/>
      <c r="J46" s="29"/>
      <c r="K46" s="30"/>
      <c r="L46" s="31"/>
      <c r="M46" s="28"/>
      <c r="N46" s="32"/>
      <c r="O46" s="60"/>
      <c r="P46" s="28"/>
      <c r="Q46" s="29"/>
      <c r="R46" s="30"/>
      <c r="S46" s="29"/>
      <c r="T46" s="30"/>
      <c r="U46" s="32"/>
      <c r="V46" s="28"/>
      <c r="W46" s="32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28"/>
      <c r="AQ46" s="32"/>
      <c r="AR46" s="10"/>
    </row>
    <row r="47" spans="1:44" s="11" customFormat="1" ht="24.75" customHeight="1">
      <c r="A47" s="20"/>
      <c r="B47" s="89">
        <v>2</v>
      </c>
      <c r="C47" s="137" t="s">
        <v>69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3</v>
      </c>
      <c r="C48" s="137" t="s">
        <v>70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4</v>
      </c>
      <c r="C49" s="137" t="s">
        <v>41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5</v>
      </c>
      <c r="C50" s="137" t="s">
        <v>71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>
      <c r="A51" s="20"/>
      <c r="B51" s="89">
        <v>6</v>
      </c>
      <c r="C51" s="137" t="s">
        <v>42</v>
      </c>
      <c r="D51" s="63"/>
      <c r="E51" s="74"/>
      <c r="F51" s="12"/>
      <c r="G51" s="33"/>
      <c r="H51" s="34"/>
      <c r="I51" s="35"/>
      <c r="J51" s="34"/>
      <c r="K51" s="35"/>
      <c r="L51" s="36"/>
      <c r="M51" s="33"/>
      <c r="N51" s="37"/>
      <c r="O51" s="60"/>
      <c r="P51" s="33"/>
      <c r="Q51" s="34"/>
      <c r="R51" s="35"/>
      <c r="S51" s="34"/>
      <c r="T51" s="35"/>
      <c r="U51" s="37"/>
      <c r="V51" s="33"/>
      <c r="W51" s="37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33"/>
      <c r="AQ51" s="37"/>
      <c r="AR51" s="10"/>
    </row>
    <row r="52" spans="1:44" s="11" customFormat="1" ht="24.75" customHeight="1" thickBot="1">
      <c r="A52" s="175"/>
      <c r="B52" s="153">
        <v>8</v>
      </c>
      <c r="C52" s="178" t="s">
        <v>114</v>
      </c>
      <c r="D52" s="63"/>
      <c r="E52" s="179"/>
      <c r="F52" s="12"/>
      <c r="G52" s="21"/>
      <c r="H52" s="22"/>
      <c r="I52" s="23"/>
      <c r="J52" s="22"/>
      <c r="K52" s="23"/>
      <c r="L52" s="24"/>
      <c r="M52" s="21"/>
      <c r="N52" s="25"/>
      <c r="O52" s="60"/>
      <c r="P52" s="21"/>
      <c r="Q52" s="22"/>
      <c r="R52" s="23"/>
      <c r="S52" s="22"/>
      <c r="T52" s="23"/>
      <c r="U52" s="25"/>
      <c r="V52" s="21"/>
      <c r="W52" s="25"/>
      <c r="X52" s="60"/>
      <c r="Y52" s="21"/>
      <c r="Z52" s="22"/>
      <c r="AA52" s="23"/>
      <c r="AB52" s="22"/>
      <c r="AC52" s="23"/>
      <c r="AD52" s="24"/>
      <c r="AE52" s="21"/>
      <c r="AF52" s="25"/>
      <c r="AG52" s="26"/>
      <c r="AH52" s="21"/>
      <c r="AI52" s="22"/>
      <c r="AJ52" s="23"/>
      <c r="AK52" s="22"/>
      <c r="AL52" s="23"/>
      <c r="AM52" s="24"/>
      <c r="AN52" s="21"/>
      <c r="AO52" s="25"/>
      <c r="AP52" s="21"/>
      <c r="AQ52" s="25"/>
      <c r="AR52" s="10"/>
    </row>
    <row r="53" spans="1:44" s="129" customFormat="1" ht="24.75" customHeight="1" thickBot="1">
      <c r="A53" s="107">
        <v>6</v>
      </c>
      <c r="B53" s="91"/>
      <c r="C53" s="119" t="s">
        <v>18</v>
      </c>
      <c r="D53" s="120"/>
      <c r="E53" s="121"/>
      <c r="F53" s="3"/>
      <c r="G53" s="123"/>
      <c r="H53" s="124"/>
      <c r="I53" s="125"/>
      <c r="J53" s="124"/>
      <c r="K53" s="125"/>
      <c r="L53" s="126"/>
      <c r="M53" s="123"/>
      <c r="N53" s="127"/>
      <c r="O53" s="61"/>
      <c r="P53" s="123"/>
      <c r="Q53" s="124"/>
      <c r="R53" s="125"/>
      <c r="S53" s="124"/>
      <c r="T53" s="125"/>
      <c r="U53" s="127"/>
      <c r="V53" s="123"/>
      <c r="W53" s="127"/>
      <c r="X53" s="61"/>
      <c r="Y53" s="123"/>
      <c r="Z53" s="124"/>
      <c r="AA53" s="125"/>
      <c r="AB53" s="124"/>
      <c r="AC53" s="125"/>
      <c r="AD53" s="126"/>
      <c r="AE53" s="123"/>
      <c r="AF53" s="127"/>
      <c r="AG53" s="128"/>
      <c r="AH53" s="123"/>
      <c r="AI53" s="124"/>
      <c r="AJ53" s="125"/>
      <c r="AK53" s="124"/>
      <c r="AL53" s="125"/>
      <c r="AM53" s="126"/>
      <c r="AN53" s="123"/>
      <c r="AO53" s="127"/>
      <c r="AP53" s="123"/>
      <c r="AQ53" s="127"/>
      <c r="AR53" s="3"/>
    </row>
    <row r="54" spans="1:44" s="11" customFormat="1" ht="24.75" customHeight="1">
      <c r="A54" s="27"/>
      <c r="B54" s="88">
        <v>1</v>
      </c>
      <c r="C54" s="136" t="s">
        <v>27</v>
      </c>
      <c r="D54" s="63"/>
      <c r="E54" s="73"/>
      <c r="F54" s="10"/>
      <c r="G54" s="28"/>
      <c r="H54" s="29"/>
      <c r="I54" s="30"/>
      <c r="J54" s="29"/>
      <c r="K54" s="30"/>
      <c r="L54" s="31"/>
      <c r="M54" s="28"/>
      <c r="N54" s="32"/>
      <c r="O54" s="60"/>
      <c r="P54" s="28"/>
      <c r="Q54" s="29"/>
      <c r="R54" s="30"/>
      <c r="S54" s="29"/>
      <c r="T54" s="30"/>
      <c r="U54" s="32"/>
      <c r="V54" s="28"/>
      <c r="W54" s="32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28"/>
      <c r="AQ54" s="32"/>
      <c r="AR54" s="10"/>
    </row>
    <row r="55" spans="1:44" s="11" customFormat="1" ht="24.75" customHeight="1">
      <c r="A55" s="20"/>
      <c r="B55" s="89">
        <v>2</v>
      </c>
      <c r="C55" s="137" t="s">
        <v>49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3</v>
      </c>
      <c r="C56" s="137" t="s">
        <v>43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4</v>
      </c>
      <c r="C57" s="137" t="s">
        <v>44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5</v>
      </c>
      <c r="C58" s="137" t="s">
        <v>45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6</v>
      </c>
      <c r="C59" s="137" t="s">
        <v>46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7</v>
      </c>
      <c r="C60" s="137" t="s">
        <v>47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>
      <c r="A61" s="20"/>
      <c r="B61" s="89">
        <v>8</v>
      </c>
      <c r="C61" s="137" t="s">
        <v>115</v>
      </c>
      <c r="D61" s="63"/>
      <c r="E61" s="74"/>
      <c r="F61" s="10"/>
      <c r="G61" s="33"/>
      <c r="H61" s="34"/>
      <c r="I61" s="35"/>
      <c r="J61" s="34"/>
      <c r="K61" s="35"/>
      <c r="L61" s="36"/>
      <c r="M61" s="33"/>
      <c r="N61" s="37"/>
      <c r="O61" s="60"/>
      <c r="P61" s="33"/>
      <c r="Q61" s="34"/>
      <c r="R61" s="35"/>
      <c r="S61" s="34"/>
      <c r="T61" s="35"/>
      <c r="U61" s="37"/>
      <c r="V61" s="33"/>
      <c r="W61" s="37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33"/>
      <c r="AQ61" s="37"/>
      <c r="AR61" s="10"/>
    </row>
    <row r="62" spans="1:44" s="11" customFormat="1" ht="24.75" customHeight="1" thickBot="1">
      <c r="A62" s="20"/>
      <c r="B62" s="90">
        <v>9</v>
      </c>
      <c r="C62" s="138" t="s">
        <v>48</v>
      </c>
      <c r="D62" s="63"/>
      <c r="E62" s="75"/>
      <c r="F62" s="10"/>
      <c r="G62" s="46"/>
      <c r="H62" s="47"/>
      <c r="I62" s="48"/>
      <c r="J62" s="47"/>
      <c r="K62" s="48"/>
      <c r="L62" s="49"/>
      <c r="M62" s="46"/>
      <c r="N62" s="45"/>
      <c r="O62" s="60"/>
      <c r="P62" s="46"/>
      <c r="Q62" s="47"/>
      <c r="R62" s="48"/>
      <c r="S62" s="47"/>
      <c r="T62" s="48"/>
      <c r="U62" s="45"/>
      <c r="V62" s="46"/>
      <c r="W62" s="45"/>
      <c r="X62" s="60"/>
      <c r="Y62" s="21"/>
      <c r="Z62" s="22"/>
      <c r="AA62" s="23"/>
      <c r="AB62" s="22"/>
      <c r="AC62" s="23"/>
      <c r="AD62" s="24"/>
      <c r="AE62" s="21"/>
      <c r="AF62" s="25"/>
      <c r="AG62" s="26"/>
      <c r="AH62" s="21"/>
      <c r="AI62" s="22"/>
      <c r="AJ62" s="23"/>
      <c r="AK62" s="22"/>
      <c r="AL62" s="23"/>
      <c r="AM62" s="24"/>
      <c r="AN62" s="21"/>
      <c r="AO62" s="25"/>
      <c r="AP62" s="46"/>
      <c r="AQ62" s="45"/>
      <c r="AR62" s="10"/>
    </row>
    <row r="63" spans="1:44" s="129" customFormat="1" ht="24.75" customHeight="1" thickBot="1">
      <c r="A63" s="130">
        <v>7</v>
      </c>
      <c r="B63" s="91"/>
      <c r="C63" s="119" t="s">
        <v>19</v>
      </c>
      <c r="D63" s="120"/>
      <c r="E63" s="121"/>
      <c r="F63" s="3"/>
      <c r="G63" s="123"/>
      <c r="H63" s="124"/>
      <c r="I63" s="125"/>
      <c r="J63" s="124"/>
      <c r="K63" s="125"/>
      <c r="L63" s="126"/>
      <c r="M63" s="123"/>
      <c r="N63" s="127"/>
      <c r="O63" s="61"/>
      <c r="P63" s="123"/>
      <c r="Q63" s="124"/>
      <c r="R63" s="125"/>
      <c r="S63" s="124"/>
      <c r="T63" s="125"/>
      <c r="U63" s="127"/>
      <c r="V63" s="123"/>
      <c r="W63" s="127"/>
      <c r="X63" s="61"/>
      <c r="Y63" s="123"/>
      <c r="Z63" s="124"/>
      <c r="AA63" s="125"/>
      <c r="AB63" s="124"/>
      <c r="AC63" s="125"/>
      <c r="AD63" s="126"/>
      <c r="AE63" s="123"/>
      <c r="AF63" s="127"/>
      <c r="AG63" s="128"/>
      <c r="AH63" s="123"/>
      <c r="AI63" s="124"/>
      <c r="AJ63" s="125"/>
      <c r="AK63" s="124"/>
      <c r="AL63" s="125"/>
      <c r="AM63" s="126"/>
      <c r="AN63" s="123"/>
      <c r="AO63" s="127"/>
      <c r="AP63" s="123"/>
      <c r="AQ63" s="127"/>
      <c r="AR63" s="3"/>
    </row>
    <row r="64" spans="1:44" s="11" customFormat="1" ht="24.75" customHeight="1">
      <c r="A64" s="20"/>
      <c r="B64" s="88">
        <v>1</v>
      </c>
      <c r="C64" s="136" t="s">
        <v>116</v>
      </c>
      <c r="D64" s="63"/>
      <c r="E64" s="73"/>
      <c r="F64" s="10"/>
      <c r="G64" s="28"/>
      <c r="H64" s="29"/>
      <c r="I64" s="30"/>
      <c r="J64" s="29"/>
      <c r="K64" s="30"/>
      <c r="L64" s="31"/>
      <c r="M64" s="28"/>
      <c r="N64" s="32"/>
      <c r="O64" s="60"/>
      <c r="P64" s="28"/>
      <c r="Q64" s="29"/>
      <c r="R64" s="30"/>
      <c r="S64" s="29"/>
      <c r="T64" s="30"/>
      <c r="U64" s="32"/>
      <c r="V64" s="28"/>
      <c r="W64" s="32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28"/>
      <c r="AQ64" s="32"/>
      <c r="AR64" s="10"/>
    </row>
    <row r="65" spans="1:44" s="11" customFormat="1" ht="24.75" customHeight="1" thickBot="1">
      <c r="A65" s="44"/>
      <c r="B65" s="90">
        <v>2</v>
      </c>
      <c r="C65" s="138" t="s">
        <v>30</v>
      </c>
      <c r="D65" s="63"/>
      <c r="E65" s="75"/>
      <c r="F65" s="10"/>
      <c r="G65" s="46"/>
      <c r="H65" s="47"/>
      <c r="I65" s="48"/>
      <c r="J65" s="47"/>
      <c r="K65" s="48"/>
      <c r="L65" s="49"/>
      <c r="M65" s="46"/>
      <c r="N65" s="45"/>
      <c r="O65" s="60"/>
      <c r="P65" s="46"/>
      <c r="Q65" s="47"/>
      <c r="R65" s="48"/>
      <c r="S65" s="47"/>
      <c r="T65" s="48"/>
      <c r="U65" s="45"/>
      <c r="V65" s="46"/>
      <c r="W65" s="45"/>
      <c r="X65" s="60"/>
      <c r="Y65" s="21"/>
      <c r="Z65" s="22"/>
      <c r="AA65" s="23"/>
      <c r="AB65" s="22"/>
      <c r="AC65" s="23"/>
      <c r="AD65" s="24"/>
      <c r="AE65" s="21"/>
      <c r="AF65" s="25"/>
      <c r="AG65" s="26"/>
      <c r="AH65" s="21"/>
      <c r="AI65" s="22"/>
      <c r="AJ65" s="23"/>
      <c r="AK65" s="22"/>
      <c r="AL65" s="23"/>
      <c r="AM65" s="24"/>
      <c r="AN65" s="21"/>
      <c r="AO65" s="25"/>
      <c r="AP65" s="46"/>
      <c r="AQ65" s="45"/>
      <c r="AR65" s="10"/>
    </row>
    <row r="66" spans="1:44" s="129" customFormat="1" ht="24.75" customHeight="1" thickBot="1">
      <c r="A66" s="107">
        <v>8</v>
      </c>
      <c r="B66" s="91"/>
      <c r="C66" s="94" t="s">
        <v>20</v>
      </c>
      <c r="D66" s="97"/>
      <c r="E66" s="108"/>
      <c r="F66" s="3"/>
      <c r="G66" s="123"/>
      <c r="H66" s="124"/>
      <c r="I66" s="125"/>
      <c r="J66" s="124"/>
      <c r="K66" s="125"/>
      <c r="L66" s="126"/>
      <c r="M66" s="123"/>
      <c r="N66" s="127"/>
      <c r="O66" s="61"/>
      <c r="P66" s="123"/>
      <c r="Q66" s="124"/>
      <c r="R66" s="125"/>
      <c r="S66" s="124"/>
      <c r="T66" s="125"/>
      <c r="U66" s="127"/>
      <c r="V66" s="123"/>
      <c r="W66" s="127"/>
      <c r="X66" s="61"/>
      <c r="Y66" s="123"/>
      <c r="Z66" s="124"/>
      <c r="AA66" s="125"/>
      <c r="AB66" s="124"/>
      <c r="AC66" s="125"/>
      <c r="AD66" s="126"/>
      <c r="AE66" s="123"/>
      <c r="AF66" s="127"/>
      <c r="AG66" s="128"/>
      <c r="AH66" s="123"/>
      <c r="AI66" s="124"/>
      <c r="AJ66" s="125"/>
      <c r="AK66" s="124"/>
      <c r="AL66" s="125"/>
      <c r="AM66" s="126"/>
      <c r="AN66" s="123"/>
      <c r="AO66" s="127"/>
      <c r="AP66" s="123"/>
      <c r="AQ66" s="127"/>
      <c r="AR66" s="3"/>
    </row>
    <row r="67" spans="1:44" s="11" customFormat="1" ht="24.75" customHeight="1" thickBot="1">
      <c r="A67" s="27"/>
      <c r="B67" s="88">
        <v>1</v>
      </c>
      <c r="C67" s="136" t="s">
        <v>31</v>
      </c>
      <c r="D67" s="63"/>
      <c r="E67" s="73"/>
      <c r="F67" s="10"/>
      <c r="G67" s="28"/>
      <c r="H67" s="29"/>
      <c r="I67" s="30"/>
      <c r="J67" s="29"/>
      <c r="K67" s="30"/>
      <c r="L67" s="31"/>
      <c r="M67" s="28"/>
      <c r="N67" s="32"/>
      <c r="O67" s="60"/>
      <c r="P67" s="28"/>
      <c r="Q67" s="29"/>
      <c r="R67" s="30"/>
      <c r="S67" s="29"/>
      <c r="T67" s="30"/>
      <c r="U67" s="32"/>
      <c r="V67" s="28"/>
      <c r="W67" s="32"/>
      <c r="X67" s="60"/>
      <c r="Y67" s="13"/>
      <c r="Z67" s="14"/>
      <c r="AA67" s="38"/>
      <c r="AB67" s="14"/>
      <c r="AC67" s="38"/>
      <c r="AD67" s="15"/>
      <c r="AE67" s="13"/>
      <c r="AF67" s="16"/>
      <c r="AG67" s="26"/>
      <c r="AH67" s="13"/>
      <c r="AI67" s="14"/>
      <c r="AJ67" s="38"/>
      <c r="AK67" s="14"/>
      <c r="AL67" s="38"/>
      <c r="AM67" s="15"/>
      <c r="AN67" s="13"/>
      <c r="AO67" s="16"/>
      <c r="AP67" s="28"/>
      <c r="AQ67" s="32"/>
      <c r="AR67" s="10"/>
    </row>
    <row r="68" spans="1:44" s="11" customFormat="1" ht="24.75" customHeight="1" thickBot="1">
      <c r="A68" s="20"/>
      <c r="B68" s="89">
        <v>2</v>
      </c>
      <c r="C68" s="137" t="s">
        <v>32</v>
      </c>
      <c r="D68" s="63"/>
      <c r="E68" s="74"/>
      <c r="F68" s="10"/>
      <c r="G68" s="33"/>
      <c r="H68" s="34"/>
      <c r="I68" s="35"/>
      <c r="J68" s="34"/>
      <c r="K68" s="35"/>
      <c r="L68" s="36"/>
      <c r="M68" s="33"/>
      <c r="N68" s="37"/>
      <c r="O68" s="60"/>
      <c r="P68" s="33"/>
      <c r="Q68" s="34"/>
      <c r="R68" s="35"/>
      <c r="S68" s="34"/>
      <c r="T68" s="35"/>
      <c r="U68" s="37"/>
      <c r="V68" s="33"/>
      <c r="W68" s="37"/>
      <c r="X68" s="60"/>
      <c r="Y68" s="39"/>
      <c r="Z68" s="40"/>
      <c r="AA68" s="41"/>
      <c r="AB68" s="40"/>
      <c r="AC68" s="41"/>
      <c r="AD68" s="42"/>
      <c r="AE68" s="39"/>
      <c r="AF68" s="43"/>
      <c r="AG68" s="26"/>
      <c r="AH68" s="39"/>
      <c r="AI68" s="40"/>
      <c r="AJ68" s="41"/>
      <c r="AK68" s="40"/>
      <c r="AL68" s="41"/>
      <c r="AM68" s="42"/>
      <c r="AN68" s="39"/>
      <c r="AO68" s="43"/>
      <c r="AP68" s="33"/>
      <c r="AQ68" s="37"/>
      <c r="AR68" s="10"/>
    </row>
    <row r="69" spans="1:44" s="106" customFormat="1" ht="24.75" customHeight="1" thickBot="1">
      <c r="A69" s="107">
        <v>9</v>
      </c>
      <c r="B69" s="87"/>
      <c r="C69" s="94" t="s">
        <v>21</v>
      </c>
      <c r="D69" s="97"/>
      <c r="E69" s="108"/>
      <c r="F69" s="97"/>
      <c r="G69" s="99"/>
      <c r="H69" s="100"/>
      <c r="I69" s="101"/>
      <c r="J69" s="100"/>
      <c r="K69" s="101"/>
      <c r="L69" s="102"/>
      <c r="M69" s="99"/>
      <c r="N69" s="103"/>
      <c r="O69" s="104"/>
      <c r="P69" s="99"/>
      <c r="Q69" s="100"/>
      <c r="R69" s="101"/>
      <c r="S69" s="100"/>
      <c r="T69" s="101"/>
      <c r="U69" s="103"/>
      <c r="V69" s="99"/>
      <c r="W69" s="103"/>
      <c r="X69" s="104"/>
      <c r="Y69" s="99"/>
      <c r="Z69" s="100"/>
      <c r="AA69" s="101"/>
      <c r="AB69" s="100"/>
      <c r="AC69" s="101"/>
      <c r="AD69" s="102"/>
      <c r="AE69" s="99"/>
      <c r="AF69" s="103"/>
      <c r="AG69" s="105"/>
      <c r="AH69" s="99"/>
      <c r="AI69" s="100"/>
      <c r="AJ69" s="101"/>
      <c r="AK69" s="100"/>
      <c r="AL69" s="101"/>
      <c r="AM69" s="102"/>
      <c r="AN69" s="99"/>
      <c r="AO69" s="103"/>
      <c r="AP69" s="99"/>
      <c r="AQ69" s="103"/>
      <c r="AR69" s="97"/>
    </row>
    <row r="70" spans="1:44" s="11" customFormat="1" ht="24.75" customHeight="1" hidden="1">
      <c r="A70" s="167"/>
      <c r="B70" s="168">
        <v>1</v>
      </c>
      <c r="C70" s="169" t="s">
        <v>72</v>
      </c>
      <c r="D70" s="156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7"/>
      <c r="B71" s="158">
        <v>2</v>
      </c>
      <c r="C71" s="170" t="s">
        <v>53</v>
      </c>
      <c r="D71" s="156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7"/>
      <c r="B72" s="158">
        <v>3</v>
      </c>
      <c r="C72" s="170" t="s">
        <v>54</v>
      </c>
      <c r="D72" s="156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7"/>
      <c r="B73" s="158">
        <v>4</v>
      </c>
      <c r="C73" s="170" t="s">
        <v>55</v>
      </c>
      <c r="D73" s="156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7"/>
      <c r="B74" s="158">
        <v>5</v>
      </c>
      <c r="C74" s="170" t="s">
        <v>56</v>
      </c>
      <c r="D74" s="156"/>
      <c r="E74" s="67"/>
      <c r="F74" s="10"/>
      <c r="G74" s="28"/>
      <c r="H74" s="29"/>
      <c r="I74" s="30"/>
      <c r="J74" s="29"/>
      <c r="K74" s="30"/>
      <c r="L74" s="31"/>
      <c r="M74" s="28"/>
      <c r="N74" s="32"/>
      <c r="O74" s="60"/>
      <c r="P74" s="28"/>
      <c r="Q74" s="29"/>
      <c r="R74" s="30"/>
      <c r="S74" s="29"/>
      <c r="T74" s="30"/>
      <c r="U74" s="32"/>
      <c r="V74" s="28"/>
      <c r="W74" s="32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28"/>
      <c r="AQ74" s="32"/>
      <c r="AR74" s="10"/>
    </row>
    <row r="75" spans="1:44" s="11" customFormat="1" ht="24.75" customHeight="1" hidden="1">
      <c r="A75" s="157"/>
      <c r="B75" s="158">
        <v>6</v>
      </c>
      <c r="C75" s="170" t="s">
        <v>57</v>
      </c>
      <c r="D75" s="156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7"/>
      <c r="B76" s="158">
        <v>7</v>
      </c>
      <c r="C76" s="170" t="s">
        <v>74</v>
      </c>
      <c r="D76" s="156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>
      <c r="A77" s="157"/>
      <c r="B77" s="158">
        <v>8</v>
      </c>
      <c r="C77" s="170" t="s">
        <v>73</v>
      </c>
      <c r="D77" s="156"/>
      <c r="E77" s="68"/>
      <c r="F77" s="10"/>
      <c r="G77" s="33"/>
      <c r="H77" s="34"/>
      <c r="I77" s="35"/>
      <c r="J77" s="34"/>
      <c r="K77" s="35"/>
      <c r="L77" s="36"/>
      <c r="M77" s="33"/>
      <c r="N77" s="37"/>
      <c r="O77" s="60"/>
      <c r="P77" s="33"/>
      <c r="Q77" s="34"/>
      <c r="R77" s="35"/>
      <c r="S77" s="34"/>
      <c r="T77" s="35"/>
      <c r="U77" s="37"/>
      <c r="V77" s="33"/>
      <c r="W77" s="37"/>
      <c r="X77" s="60"/>
      <c r="Y77" s="21"/>
      <c r="Z77" s="22"/>
      <c r="AA77" s="23"/>
      <c r="AB77" s="22"/>
      <c r="AC77" s="23"/>
      <c r="AD77" s="24"/>
      <c r="AE77" s="21"/>
      <c r="AF77" s="25"/>
      <c r="AG77" s="26"/>
      <c r="AH77" s="21"/>
      <c r="AI77" s="22"/>
      <c r="AJ77" s="23"/>
      <c r="AK77" s="22"/>
      <c r="AL77" s="23"/>
      <c r="AM77" s="24"/>
      <c r="AN77" s="21"/>
      <c r="AO77" s="25"/>
      <c r="AP77" s="33"/>
      <c r="AQ77" s="37"/>
      <c r="AR77" s="10"/>
    </row>
    <row r="78" spans="1:44" s="11" customFormat="1" ht="24.75" customHeight="1" hidden="1" thickBot="1">
      <c r="A78" s="171"/>
      <c r="B78" s="172">
        <v>9</v>
      </c>
      <c r="C78" s="173" t="s">
        <v>58</v>
      </c>
      <c r="D78" s="156"/>
      <c r="E78" s="76"/>
      <c r="F78" s="10"/>
      <c r="G78" s="46"/>
      <c r="H78" s="47"/>
      <c r="I78" s="48"/>
      <c r="J78" s="47"/>
      <c r="K78" s="48"/>
      <c r="L78" s="49"/>
      <c r="M78" s="46"/>
      <c r="N78" s="45"/>
      <c r="O78" s="60"/>
      <c r="P78" s="46"/>
      <c r="Q78" s="47"/>
      <c r="R78" s="48"/>
      <c r="S78" s="47"/>
      <c r="T78" s="48"/>
      <c r="U78" s="45"/>
      <c r="V78" s="46"/>
      <c r="W78" s="45"/>
      <c r="X78" s="60"/>
      <c r="Y78" s="33"/>
      <c r="Z78" s="34"/>
      <c r="AA78" s="35"/>
      <c r="AB78" s="34"/>
      <c r="AC78" s="35"/>
      <c r="AD78" s="36"/>
      <c r="AE78" s="33"/>
      <c r="AF78" s="37"/>
      <c r="AG78" s="26"/>
      <c r="AH78" s="33"/>
      <c r="AI78" s="34"/>
      <c r="AJ78" s="35"/>
      <c r="AK78" s="34"/>
      <c r="AL78" s="35"/>
      <c r="AM78" s="36"/>
      <c r="AN78" s="33"/>
      <c r="AO78" s="37"/>
      <c r="AP78" s="46"/>
      <c r="AQ78" s="45"/>
      <c r="AR78" s="10"/>
    </row>
    <row r="79" spans="1:44" s="58" customFormat="1" ht="34.5" customHeight="1" thickBot="1" thickTop="1">
      <c r="A79" s="159"/>
      <c r="B79" s="160" t="s">
        <v>22</v>
      </c>
      <c r="C79" s="161"/>
      <c r="D79" s="50"/>
      <c r="E79" s="92"/>
      <c r="F79" s="66"/>
      <c r="G79" s="162"/>
      <c r="H79" s="165"/>
      <c r="I79" s="163"/>
      <c r="J79" s="165"/>
      <c r="K79" s="163"/>
      <c r="L79" s="166"/>
      <c r="M79" s="162"/>
      <c r="N79" s="164"/>
      <c r="O79" s="61"/>
      <c r="P79" s="162"/>
      <c r="Q79" s="165"/>
      <c r="R79" s="163"/>
      <c r="S79" s="165"/>
      <c r="T79" s="163"/>
      <c r="U79" s="164"/>
      <c r="V79" s="162"/>
      <c r="W79" s="164"/>
      <c r="X79" s="61"/>
      <c r="Y79" s="52"/>
      <c r="Z79" s="53"/>
      <c r="AA79" s="54"/>
      <c r="AB79" s="53"/>
      <c r="AC79" s="54"/>
      <c r="AD79" s="55"/>
      <c r="AE79" s="52"/>
      <c r="AF79" s="56"/>
      <c r="AG79" s="51"/>
      <c r="AH79" s="52"/>
      <c r="AI79" s="53"/>
      <c r="AJ79" s="54"/>
      <c r="AK79" s="53"/>
      <c r="AL79" s="54"/>
      <c r="AM79" s="55"/>
      <c r="AN79" s="52"/>
      <c r="AO79" s="56"/>
      <c r="AP79" s="162"/>
      <c r="AQ79" s="164"/>
      <c r="AR79" s="57"/>
    </row>
    <row r="80" spans="15:44" ht="24.75" customHeight="1" thickTop="1">
      <c r="O80" s="59"/>
      <c r="X80" s="59"/>
      <c r="AG80"/>
      <c r="AR80" s="9"/>
    </row>
    <row r="81" spans="1:44" ht="24.75" customHeight="1">
      <c r="A81" s="17"/>
      <c r="B81" s="17"/>
      <c r="C81" s="18"/>
      <c r="D81" s="18"/>
      <c r="E81" s="18"/>
      <c r="F81" s="18"/>
      <c r="O81" s="9"/>
      <c r="AR81" s="9"/>
    </row>
    <row r="82" spans="1:6" ht="32.25" customHeight="1">
      <c r="A82" s="18"/>
      <c r="B82" s="18"/>
      <c r="C82" s="18"/>
      <c r="D82" s="18"/>
      <c r="E82" s="18"/>
      <c r="F82" s="18"/>
    </row>
    <row r="83" spans="1:6" ht="41.25" customHeight="1">
      <c r="A83" s="18"/>
      <c r="B83" s="18"/>
      <c r="C83" s="18"/>
      <c r="D83" s="18"/>
      <c r="E83" s="18"/>
      <c r="F83" s="18"/>
    </row>
    <row r="84" spans="1:6" ht="24.75" customHeight="1">
      <c r="A84" s="18"/>
      <c r="B84" s="17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  <row r="87" spans="1:6" ht="24.75" customHeight="1">
      <c r="A87" s="18"/>
      <c r="B87" s="18"/>
      <c r="C87" s="18"/>
      <c r="D87" s="18"/>
      <c r="E87" s="18"/>
      <c r="F87" s="18"/>
    </row>
  </sheetData>
  <sheetProtection/>
  <mergeCells count="28">
    <mergeCell ref="P7:Q8"/>
    <mergeCell ref="R7:S8"/>
    <mergeCell ref="T7:U8"/>
    <mergeCell ref="E7:E8"/>
    <mergeCell ref="A7:C8"/>
    <mergeCell ref="AN7:AO7"/>
    <mergeCell ref="AJ7:AK8"/>
    <mergeCell ref="AL7:AM8"/>
    <mergeCell ref="V7:W7"/>
    <mergeCell ref="Y7:Z8"/>
    <mergeCell ref="AA7:AB8"/>
    <mergeCell ref="V8:W8"/>
    <mergeCell ref="AE8:AF8"/>
    <mergeCell ref="AN8:AO8"/>
    <mergeCell ref="AP8:AQ8"/>
    <mergeCell ref="AE7:AF7"/>
    <mergeCell ref="AH7:AI8"/>
    <mergeCell ref="AC7:AD8"/>
    <mergeCell ref="A3:AQ3"/>
    <mergeCell ref="AP5:AQ5"/>
    <mergeCell ref="A1:AQ1"/>
    <mergeCell ref="A2:AQ2"/>
    <mergeCell ref="G7:H8"/>
    <mergeCell ref="I7:J8"/>
    <mergeCell ref="K7:L8"/>
    <mergeCell ref="M7:N7"/>
    <mergeCell ref="AP7:AQ7"/>
    <mergeCell ref="M8:N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600" verticalDpi="600" orientation="landscape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0" zoomScaleNormal="50" zoomScalePageLayoutView="0" workbookViewId="0" topLeftCell="A5">
      <selection activeCell="N36" sqref="N36:O36"/>
    </sheetView>
  </sheetViews>
  <sheetFormatPr defaultColWidth="9.140625" defaultRowHeight="24.75" customHeight="1"/>
  <cols>
    <col min="1" max="4" width="8.7109375" style="213" customWidth="1"/>
    <col min="5" max="7" width="9.28125" style="213" customWidth="1"/>
    <col min="8" max="8" width="9.28125" style="378" customWidth="1"/>
    <col min="9" max="9" width="13.00390625" style="213" customWidth="1"/>
    <col min="10" max="10" width="8.7109375" style="379" customWidth="1"/>
    <col min="11" max="11" width="8.7109375" style="323" customWidth="1"/>
    <col min="12" max="12" width="70.7109375" style="213" hidden="1" customWidth="1"/>
    <col min="13" max="13" width="3.7109375" style="213" customWidth="1"/>
    <col min="14" max="15" width="15.7109375" style="213" customWidth="1"/>
    <col min="16" max="16" width="3.7109375" style="213" customWidth="1"/>
    <col min="17" max="20" width="20.7109375" style="213" customWidth="1"/>
    <col min="21" max="21" width="10.7109375" style="213" customWidth="1"/>
    <col min="22" max="22" width="3.8515625" style="213" customWidth="1"/>
    <col min="23" max="26" width="20.7109375" style="213" customWidth="1"/>
    <col min="27" max="27" width="10.7109375" style="213" customWidth="1"/>
    <col min="28" max="31" width="20.7109375" style="213" hidden="1" customWidth="1"/>
    <col min="32" max="32" width="10.7109375" style="213" hidden="1" customWidth="1"/>
    <col min="33" max="36" width="20.7109375" style="213" hidden="1" customWidth="1"/>
    <col min="37" max="37" width="10.7109375" style="213" hidden="1" customWidth="1"/>
    <col min="38" max="38" width="3.7109375" style="213" customWidth="1"/>
    <col min="39" max="39" width="20.7109375" style="213" hidden="1" customWidth="1"/>
    <col min="40" max="40" width="3.7109375" style="213" hidden="1" customWidth="1"/>
    <col min="41" max="41" width="20.7109375" style="381" customWidth="1"/>
    <col min="42" max="42" width="10.7109375" style="213" customWidth="1"/>
    <col min="43" max="57" width="15.7109375" style="213" customWidth="1"/>
    <col min="58" max="79" width="5.7109375" style="213" customWidth="1"/>
    <col min="80" max="16384" width="9.140625" style="213" customWidth="1"/>
  </cols>
  <sheetData>
    <row r="1" spans="1:41" s="183" customFormat="1" ht="24.75" customHeight="1" hidden="1">
      <c r="A1" s="586" t="s">
        <v>87</v>
      </c>
      <c r="B1" s="587"/>
      <c r="C1" s="587"/>
      <c r="D1" s="587"/>
      <c r="E1" s="587"/>
      <c r="F1" s="587"/>
      <c r="G1" s="587"/>
      <c r="H1" s="587"/>
      <c r="I1" s="587"/>
      <c r="J1" s="588"/>
      <c r="K1" s="181" t="e">
        <f>#REF!</f>
        <v>#REF!</v>
      </c>
      <c r="L1" s="182" t="e">
        <f>#REF!</f>
        <v>#REF!</v>
      </c>
      <c r="N1" s="184" t="e">
        <f>#REF!</f>
        <v>#REF!</v>
      </c>
      <c r="O1" s="184" t="e">
        <f>#REF!</f>
        <v>#REF!</v>
      </c>
      <c r="Q1" s="184" t="e">
        <f>#REF!</f>
        <v>#REF!</v>
      </c>
      <c r="R1" s="184" t="e">
        <f>#REF!</f>
        <v>#REF!</v>
      </c>
      <c r="S1" s="184" t="e">
        <f>#REF!</f>
        <v>#REF!</v>
      </c>
      <c r="T1" s="184" t="e">
        <f>#REF!</f>
        <v>#REF!</v>
      </c>
      <c r="W1" s="184" t="e">
        <f>#REF!</f>
        <v>#REF!</v>
      </c>
      <c r="X1" s="184" t="e">
        <f>#REF!</f>
        <v>#REF!</v>
      </c>
      <c r="Y1" s="184" t="e">
        <f>#REF!</f>
        <v>#REF!</v>
      </c>
      <c r="Z1" s="184" t="e">
        <f>#REF!</f>
        <v>#REF!</v>
      </c>
      <c r="AB1" s="184" t="e">
        <f>#REF!</f>
        <v>#REF!</v>
      </c>
      <c r="AC1" s="184" t="e">
        <f>#REF!</f>
        <v>#REF!</v>
      </c>
      <c r="AD1" s="184" t="e">
        <f>#REF!</f>
        <v>#REF!</v>
      </c>
      <c r="AE1" s="184" t="e">
        <f>#REF!</f>
        <v>#REF!</v>
      </c>
      <c r="AG1" s="184" t="e">
        <f>#REF!</f>
        <v>#REF!</v>
      </c>
      <c r="AH1" s="184" t="e">
        <f>#REF!</f>
        <v>#REF!</v>
      </c>
      <c r="AI1" s="184" t="e">
        <f>#REF!</f>
        <v>#REF!</v>
      </c>
      <c r="AJ1" s="184" t="e">
        <f>#REF!</f>
        <v>#REF!</v>
      </c>
      <c r="AK1"/>
      <c r="AL1"/>
      <c r="AM1" s="184" t="e">
        <f>#REF!</f>
        <v>#REF!</v>
      </c>
      <c r="AO1" s="184" t="e">
        <f>#REF!</f>
        <v>#REF!</v>
      </c>
    </row>
    <row r="2" spans="1:41" s="183" customFormat="1" ht="24.75" customHeight="1" hidden="1">
      <c r="A2" s="589"/>
      <c r="B2" s="590"/>
      <c r="C2" s="590"/>
      <c r="D2" s="590"/>
      <c r="E2" s="590"/>
      <c r="F2" s="590"/>
      <c r="G2" s="590"/>
      <c r="H2" s="590"/>
      <c r="I2" s="590"/>
      <c r="J2" s="591"/>
      <c r="K2" s="181">
        <f>A25</f>
        <v>0</v>
      </c>
      <c r="L2" s="182">
        <f>L25</f>
        <v>0</v>
      </c>
      <c r="N2" s="184">
        <f>N25</f>
        <v>0</v>
      </c>
      <c r="O2" s="184">
        <f>O25</f>
        <v>0</v>
      </c>
      <c r="Q2" s="184">
        <f>Q25</f>
        <v>0</v>
      </c>
      <c r="R2" s="184">
        <f>R25</f>
        <v>0</v>
      </c>
      <c r="S2" s="184">
        <f>S25</f>
        <v>0</v>
      </c>
      <c r="T2" s="184">
        <f>T25</f>
        <v>0</v>
      </c>
      <c r="W2" s="184">
        <f>W25</f>
        <v>0</v>
      </c>
      <c r="X2" s="184">
        <f>X25</f>
        <v>0</v>
      </c>
      <c r="Y2" s="184">
        <f>Y25</f>
        <v>0</v>
      </c>
      <c r="Z2" s="184">
        <f>Z25</f>
        <v>0</v>
      </c>
      <c r="AB2" s="184">
        <f>AB25</f>
        <v>0</v>
      </c>
      <c r="AC2" s="184">
        <f>AC25</f>
        <v>0</v>
      </c>
      <c r="AD2" s="184">
        <f>AD25</f>
        <v>0</v>
      </c>
      <c r="AE2" s="184">
        <f>AE25</f>
        <v>0</v>
      </c>
      <c r="AG2" s="184">
        <f>AG25</f>
        <v>0</v>
      </c>
      <c r="AH2" s="184">
        <f>AH25</f>
        <v>0</v>
      </c>
      <c r="AI2" s="184">
        <f>AI25</f>
        <v>0</v>
      </c>
      <c r="AJ2" s="184">
        <f>AJ25</f>
        <v>0</v>
      </c>
      <c r="AK2"/>
      <c r="AL2"/>
      <c r="AM2" s="184">
        <f>AM25</f>
        <v>0</v>
      </c>
      <c r="AO2" s="184">
        <f>AO25</f>
        <v>0</v>
      </c>
    </row>
    <row r="3" spans="1:41" s="183" customFormat="1" ht="24.75" customHeight="1" hidden="1">
      <c r="A3" s="592"/>
      <c r="B3" s="593"/>
      <c r="C3" s="593"/>
      <c r="D3" s="593"/>
      <c r="E3" s="593"/>
      <c r="F3" s="593"/>
      <c r="G3" s="593"/>
      <c r="H3" s="593"/>
      <c r="I3" s="593"/>
      <c r="J3" s="594"/>
      <c r="K3" s="181" t="e">
        <f>#REF!</f>
        <v>#REF!</v>
      </c>
      <c r="L3" s="186" t="e">
        <f>#REF!</f>
        <v>#REF!</v>
      </c>
      <c r="N3" s="187" t="e">
        <f>#REF!</f>
        <v>#REF!</v>
      </c>
      <c r="O3" s="187" t="e">
        <f>#REF!</f>
        <v>#REF!</v>
      </c>
      <c r="Q3" s="187" t="e">
        <f>#REF!</f>
        <v>#REF!</v>
      </c>
      <c r="R3" s="187" t="e">
        <f>#REF!</f>
        <v>#REF!</v>
      </c>
      <c r="S3" s="187" t="e">
        <f>#REF!</f>
        <v>#REF!</v>
      </c>
      <c r="T3" s="187" t="e">
        <f>#REF!</f>
        <v>#REF!</v>
      </c>
      <c r="W3" s="187" t="e">
        <f>#REF!</f>
        <v>#REF!</v>
      </c>
      <c r="X3" s="187" t="e">
        <f>#REF!</f>
        <v>#REF!</v>
      </c>
      <c r="Y3" s="187" t="e">
        <f>#REF!</f>
        <v>#REF!</v>
      </c>
      <c r="Z3" s="187" t="e">
        <f>#REF!</f>
        <v>#REF!</v>
      </c>
      <c r="AB3" s="187" t="e">
        <f>#REF!</f>
        <v>#REF!</v>
      </c>
      <c r="AC3" s="187" t="e">
        <f>#REF!</f>
        <v>#REF!</v>
      </c>
      <c r="AD3" s="187" t="e">
        <f>#REF!</f>
        <v>#REF!</v>
      </c>
      <c r="AE3" s="187" t="e">
        <f>#REF!</f>
        <v>#REF!</v>
      </c>
      <c r="AG3" s="187" t="e">
        <f>#REF!</f>
        <v>#REF!</v>
      </c>
      <c r="AH3" s="187" t="e">
        <f>#REF!</f>
        <v>#REF!</v>
      </c>
      <c r="AI3" s="187" t="e">
        <f>#REF!</f>
        <v>#REF!</v>
      </c>
      <c r="AJ3" s="187" t="e">
        <f>#REF!</f>
        <v>#REF!</v>
      </c>
      <c r="AK3"/>
      <c r="AL3"/>
      <c r="AM3" s="187" t="e">
        <f>#REF!</f>
        <v>#REF!</v>
      </c>
      <c r="AO3" s="187" t="e">
        <f>#REF!</f>
        <v>#REF!</v>
      </c>
    </row>
    <row r="4" spans="8:41" s="188" customFormat="1" ht="24.75" customHeight="1" hidden="1">
      <c r="H4" s="189"/>
      <c r="J4" s="190"/>
      <c r="K4" s="191"/>
      <c r="L4" s="192" t="s">
        <v>88</v>
      </c>
      <c r="N4" s="193" t="e">
        <f>SUM(N1:N3)</f>
        <v>#REF!</v>
      </c>
      <c r="O4" s="193" t="e">
        <f>SUM(O1:O3)</f>
        <v>#REF!</v>
      </c>
      <c r="Q4" s="193" t="e">
        <f>SUM(Q1:Q3)</f>
        <v>#REF!</v>
      </c>
      <c r="R4" s="193" t="e">
        <f>SUM(R1:R3)</f>
        <v>#REF!</v>
      </c>
      <c r="S4" s="193" t="e">
        <f>SUM(S1:S3)</f>
        <v>#REF!</v>
      </c>
      <c r="T4" s="193" t="e">
        <f>SUM(T1:T3)</f>
        <v>#REF!</v>
      </c>
      <c r="W4" s="193" t="e">
        <f>SUM(W1:W3)</f>
        <v>#REF!</v>
      </c>
      <c r="X4" s="193" t="e">
        <f>SUM(X1:X3)</f>
        <v>#REF!</v>
      </c>
      <c r="Y4" s="193" t="e">
        <f>SUM(Y1:Y3)</f>
        <v>#REF!</v>
      </c>
      <c r="Z4" s="193" t="e">
        <f>SUM(Z1:Z3)</f>
        <v>#REF!</v>
      </c>
      <c r="AB4" s="193" t="e">
        <f>SUM(AB1:AB3)</f>
        <v>#REF!</v>
      </c>
      <c r="AC4" s="193" t="e">
        <f>SUM(AC1:AC3)</f>
        <v>#REF!</v>
      </c>
      <c r="AD4" s="193" t="e">
        <f>SUM(AD1:AD3)</f>
        <v>#REF!</v>
      </c>
      <c r="AE4" s="193" t="e">
        <f>SUM(AE1:AE3)</f>
        <v>#REF!</v>
      </c>
      <c r="AG4" s="193" t="e">
        <f>SUM(AG1:AG3)</f>
        <v>#REF!</v>
      </c>
      <c r="AH4" s="193" t="e">
        <f>SUM(AH1:AH3)</f>
        <v>#REF!</v>
      </c>
      <c r="AI4" s="193" t="e">
        <f>SUM(AI1:AI3)</f>
        <v>#REF!</v>
      </c>
      <c r="AJ4" s="193" t="e">
        <f>SUM(AJ1:AJ3)</f>
        <v>#REF!</v>
      </c>
      <c r="AK4"/>
      <c r="AL4"/>
      <c r="AM4" s="193" t="e">
        <f>SUM(AM1:AM3)</f>
        <v>#REF!</v>
      </c>
      <c r="AO4" s="193" t="e">
        <f>SUM(AO1:AO3)</f>
        <v>#REF!</v>
      </c>
    </row>
    <row r="5" spans="1:42" s="188" customFormat="1" ht="24.75" customHeight="1">
      <c r="A5" s="595" t="s">
        <v>108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  <c r="AP5" s="595"/>
    </row>
    <row r="6" spans="1:42" s="194" customFormat="1" ht="46.5" customHeight="1">
      <c r="A6" s="596" t="s">
        <v>119</v>
      </c>
      <c r="B6" s="597"/>
      <c r="C6" s="597"/>
      <c r="D6" s="597"/>
      <c r="E6" s="597"/>
      <c r="F6" s="597"/>
      <c r="G6" s="597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  <c r="AP6" s="596"/>
    </row>
    <row r="7" spans="1:42" s="195" customFormat="1" ht="34.5" customHeight="1">
      <c r="A7" s="598" t="s">
        <v>110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</row>
    <row r="8" spans="1:38" s="195" customFormat="1" ht="34.5" customHeight="1">
      <c r="A8" s="599"/>
      <c r="B8" s="599"/>
      <c r="C8" s="599"/>
      <c r="D8" s="599"/>
      <c r="E8" s="599"/>
      <c r="F8" s="599"/>
      <c r="G8" s="599"/>
      <c r="H8" s="599"/>
      <c r="I8" s="599"/>
      <c r="J8" s="599"/>
      <c r="K8" s="599"/>
      <c r="L8" s="197"/>
      <c r="M8" s="198"/>
      <c r="N8" s="199"/>
      <c r="O8" s="199"/>
      <c r="P8" s="200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</row>
    <row r="9" spans="1:42" s="195" customFormat="1" ht="34.5" customHeight="1">
      <c r="A9" s="196" t="s">
        <v>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202"/>
      <c r="M9" s="203"/>
      <c r="N9" s="203"/>
      <c r="O9" s="199"/>
      <c r="P9" s="199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4"/>
      <c r="AG9" s="201"/>
      <c r="AH9" s="201"/>
      <c r="AJ9" s="205"/>
      <c r="AM9" s="206" t="s">
        <v>89</v>
      </c>
      <c r="AN9" s="207"/>
      <c r="AO9" s="600" t="s">
        <v>86</v>
      </c>
      <c r="AP9" s="600"/>
    </row>
    <row r="10" spans="1:42" ht="15" customHeight="1" thickBot="1">
      <c r="A10" s="208"/>
      <c r="B10" s="208"/>
      <c r="C10" s="208"/>
      <c r="D10" s="208"/>
      <c r="E10" s="208"/>
      <c r="F10" s="208"/>
      <c r="G10" s="208"/>
      <c r="H10" s="209"/>
      <c r="I10" s="208"/>
      <c r="J10" s="210"/>
      <c r="K10" s="21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/>
      <c r="AO10" s="212"/>
      <c r="AP10" s="208"/>
    </row>
    <row r="11" spans="1:42" ht="29.25" customHeight="1" thickBot="1" thickTop="1">
      <c r="A11" s="576" t="s">
        <v>90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8"/>
      <c r="L11" s="579" t="s">
        <v>91</v>
      </c>
      <c r="M11" s="214"/>
      <c r="N11" s="582" t="s">
        <v>120</v>
      </c>
      <c r="O11" s="583"/>
      <c r="P11" s="215"/>
      <c r="Q11" s="568" t="s">
        <v>75</v>
      </c>
      <c r="R11" s="549" t="s">
        <v>92</v>
      </c>
      <c r="S11" s="573" t="s">
        <v>77</v>
      </c>
      <c r="T11" s="571" t="s">
        <v>81</v>
      </c>
      <c r="U11" s="572"/>
      <c r="V11" s="216"/>
      <c r="W11" s="568" t="s">
        <v>78</v>
      </c>
      <c r="X11" s="549" t="s">
        <v>79</v>
      </c>
      <c r="Y11" s="573" t="s">
        <v>80</v>
      </c>
      <c r="Z11" s="571" t="s">
        <v>82</v>
      </c>
      <c r="AA11" s="572"/>
      <c r="AB11" s="568" t="s">
        <v>1</v>
      </c>
      <c r="AC11" s="549" t="s">
        <v>2</v>
      </c>
      <c r="AD11" s="549" t="s">
        <v>3</v>
      </c>
      <c r="AE11" s="552" t="s">
        <v>4</v>
      </c>
      <c r="AF11" s="553"/>
      <c r="AG11" s="568" t="s">
        <v>5</v>
      </c>
      <c r="AH11" s="549" t="s">
        <v>6</v>
      </c>
      <c r="AI11" s="549" t="s">
        <v>7</v>
      </c>
      <c r="AJ11" s="552" t="s">
        <v>8</v>
      </c>
      <c r="AK11" s="553"/>
      <c r="AL11" s="217"/>
      <c r="AM11" s="218" t="s">
        <v>83</v>
      </c>
      <c r="AN11"/>
      <c r="AO11" s="554" t="s">
        <v>83</v>
      </c>
      <c r="AP11" s="553"/>
    </row>
    <row r="12" spans="1:55" ht="24.75" customHeight="1" thickBot="1">
      <c r="A12" s="559" t="s">
        <v>93</v>
      </c>
      <c r="B12" s="560"/>
      <c r="C12" s="560"/>
      <c r="D12" s="561"/>
      <c r="E12" s="562" t="s">
        <v>94</v>
      </c>
      <c r="F12" s="560"/>
      <c r="G12" s="560"/>
      <c r="H12" s="561"/>
      <c r="I12" s="219" t="s">
        <v>95</v>
      </c>
      <c r="J12" s="562" t="s">
        <v>96</v>
      </c>
      <c r="K12" s="563"/>
      <c r="L12" s="580"/>
      <c r="M12" s="214"/>
      <c r="N12" s="584"/>
      <c r="O12" s="585"/>
      <c r="P12" s="220"/>
      <c r="Q12" s="569"/>
      <c r="R12" s="550"/>
      <c r="S12" s="574"/>
      <c r="T12" s="564" t="s">
        <v>10</v>
      </c>
      <c r="U12" s="565"/>
      <c r="V12" s="221"/>
      <c r="W12" s="569"/>
      <c r="X12" s="550"/>
      <c r="Y12" s="574"/>
      <c r="Z12" s="564" t="s">
        <v>10</v>
      </c>
      <c r="AA12" s="565"/>
      <c r="AB12" s="569"/>
      <c r="AC12" s="550"/>
      <c r="AD12" s="550"/>
      <c r="AE12" s="555" t="s">
        <v>10</v>
      </c>
      <c r="AF12" s="556"/>
      <c r="AG12" s="569"/>
      <c r="AH12" s="550"/>
      <c r="AI12" s="550"/>
      <c r="AJ12" s="555" t="s">
        <v>10</v>
      </c>
      <c r="AK12" s="556"/>
      <c r="AL12" s="222"/>
      <c r="AM12" s="223" t="s">
        <v>10</v>
      </c>
      <c r="AN12"/>
      <c r="AO12" s="557" t="s">
        <v>10</v>
      </c>
      <c r="AP12" s="558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</row>
    <row r="13" spans="1:83" ht="24.75" customHeight="1" thickBot="1" thickTop="1">
      <c r="A13" s="225" t="s">
        <v>14</v>
      </c>
      <c r="B13" s="225" t="s">
        <v>23</v>
      </c>
      <c r="C13" s="225" t="s">
        <v>97</v>
      </c>
      <c r="D13" s="225" t="s">
        <v>98</v>
      </c>
      <c r="E13" s="225" t="s">
        <v>14</v>
      </c>
      <c r="F13" s="225" t="s">
        <v>23</v>
      </c>
      <c r="G13" s="225" t="s">
        <v>97</v>
      </c>
      <c r="H13" s="226" t="s">
        <v>98</v>
      </c>
      <c r="I13" s="226" t="s">
        <v>14</v>
      </c>
      <c r="J13" s="225" t="s">
        <v>14</v>
      </c>
      <c r="K13" s="225" t="s">
        <v>23</v>
      </c>
      <c r="L13" s="581"/>
      <c r="M13" s="214"/>
      <c r="N13" s="566" t="s">
        <v>85</v>
      </c>
      <c r="O13" s="567"/>
      <c r="P13" s="227"/>
      <c r="Q13" s="570"/>
      <c r="R13" s="551"/>
      <c r="S13" s="575"/>
      <c r="T13" s="228" t="s">
        <v>11</v>
      </c>
      <c r="U13" s="229" t="s">
        <v>12</v>
      </c>
      <c r="V13" s="230"/>
      <c r="W13" s="570" t="s">
        <v>11</v>
      </c>
      <c r="X13" s="551" t="s">
        <v>11</v>
      </c>
      <c r="Y13" s="575" t="s">
        <v>11</v>
      </c>
      <c r="Z13" s="228" t="s">
        <v>11</v>
      </c>
      <c r="AA13" s="229" t="s">
        <v>12</v>
      </c>
      <c r="AB13" s="570" t="s">
        <v>11</v>
      </c>
      <c r="AC13" s="551" t="s">
        <v>11</v>
      </c>
      <c r="AD13" s="551" t="s">
        <v>11</v>
      </c>
      <c r="AE13" s="231" t="s">
        <v>11</v>
      </c>
      <c r="AF13" s="232" t="s">
        <v>12</v>
      </c>
      <c r="AG13" s="570" t="s">
        <v>11</v>
      </c>
      <c r="AH13" s="551" t="s">
        <v>11</v>
      </c>
      <c r="AI13" s="551" t="s">
        <v>11</v>
      </c>
      <c r="AJ13" s="231" t="s">
        <v>11</v>
      </c>
      <c r="AK13" s="232" t="s">
        <v>12</v>
      </c>
      <c r="AL13" s="233"/>
      <c r="AM13" s="234" t="s">
        <v>11</v>
      </c>
      <c r="AN13"/>
      <c r="AO13" s="235" t="s">
        <v>11</v>
      </c>
      <c r="AP13" s="236" t="s">
        <v>12</v>
      </c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4" spans="1:83" ht="19.5" customHeight="1" thickTop="1">
      <c r="A14" s="237"/>
      <c r="B14" s="238"/>
      <c r="C14" s="238"/>
      <c r="D14" s="238"/>
      <c r="E14" s="238"/>
      <c r="F14" s="238"/>
      <c r="G14" s="238"/>
      <c r="H14" s="239"/>
      <c r="I14" s="240"/>
      <c r="J14" s="241"/>
      <c r="K14" s="242"/>
      <c r="L14" s="243"/>
      <c r="M14" s="244"/>
      <c r="N14" s="547"/>
      <c r="O14" s="548"/>
      <c r="P14" s="245"/>
      <c r="Q14" s="246"/>
      <c r="R14" s="247"/>
      <c r="S14" s="248"/>
      <c r="T14" s="249"/>
      <c r="U14" s="250"/>
      <c r="V14" s="251"/>
      <c r="W14" s="246"/>
      <c r="X14" s="247"/>
      <c r="Y14" s="248"/>
      <c r="Z14" s="249"/>
      <c r="AA14" s="250"/>
      <c r="AB14" s="252"/>
      <c r="AC14" s="253"/>
      <c r="AD14" s="253"/>
      <c r="AE14" s="254"/>
      <c r="AF14" s="255"/>
      <c r="AG14" s="252"/>
      <c r="AH14" s="253"/>
      <c r="AI14" s="253"/>
      <c r="AJ14" s="254"/>
      <c r="AK14" s="256"/>
      <c r="AL14" s="251"/>
      <c r="AM14" s="257"/>
      <c r="AN14" s="258"/>
      <c r="AO14" s="249"/>
      <c r="AP14" s="250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42" s="276" customFormat="1" ht="19.5" customHeight="1">
      <c r="A15" s="259"/>
      <c r="B15" s="260"/>
      <c r="C15" s="260"/>
      <c r="D15" s="260"/>
      <c r="E15" s="260"/>
      <c r="F15" s="260"/>
      <c r="G15" s="260"/>
      <c r="H15" s="261"/>
      <c r="I15" s="262"/>
      <c r="J15" s="263"/>
      <c r="K15" s="264"/>
      <c r="L15" s="265"/>
      <c r="M15" s="266"/>
      <c r="N15" s="543"/>
      <c r="O15" s="544"/>
      <c r="P15" s="267"/>
      <c r="Q15" s="268"/>
      <c r="R15" s="269"/>
      <c r="S15" s="270"/>
      <c r="T15" s="268">
        <f>Q15+R15+S15</f>
        <v>0</v>
      </c>
      <c r="U15" s="271">
        <f>IF($O15=0,"",(T15/$O15)*100)</f>
      </c>
      <c r="V15" s="272"/>
      <c r="W15" s="268"/>
      <c r="X15" s="269"/>
      <c r="Y15" s="270"/>
      <c r="Z15" s="268">
        <f>W15+X15+Y15</f>
        <v>0</v>
      </c>
      <c r="AA15" s="271">
        <f>IF($O15=0,"",(Z15/$O15)*100)</f>
      </c>
      <c r="AB15" s="273"/>
      <c r="AC15" s="274"/>
      <c r="AD15" s="274"/>
      <c r="AE15" s="269">
        <f>AB15+AC15+AD15</f>
        <v>0</v>
      </c>
      <c r="AF15" s="271">
        <f>IF($O15=0,"",(AE15/$O15)*100)</f>
      </c>
      <c r="AG15" s="273"/>
      <c r="AH15" s="274"/>
      <c r="AI15" s="274"/>
      <c r="AJ15" s="269">
        <f>AG15+AH15+AI15</f>
        <v>0</v>
      </c>
      <c r="AK15" s="271">
        <f>IF($O15=0,"",(AJ15/$O15)*100)</f>
      </c>
      <c r="AL15" s="272"/>
      <c r="AM15" s="275">
        <f>AE15+AJ15</f>
        <v>0</v>
      </c>
      <c r="AN15" s="272"/>
      <c r="AO15" s="268">
        <f>T15+Z15+AE15+AJ15</f>
        <v>0</v>
      </c>
      <c r="AP15" s="271">
        <f>IF($O15=0,"",(AO15/$O15)*100)</f>
      </c>
    </row>
    <row r="16" spans="1:42" s="293" customFormat="1" ht="19.5" customHeight="1">
      <c r="A16" s="277"/>
      <c r="B16" s="278"/>
      <c r="C16" s="278"/>
      <c r="D16" s="278"/>
      <c r="E16" s="278"/>
      <c r="F16" s="278"/>
      <c r="G16" s="278"/>
      <c r="H16" s="279"/>
      <c r="I16" s="280"/>
      <c r="J16" s="281"/>
      <c r="K16" s="282"/>
      <c r="L16" s="283"/>
      <c r="M16" s="284"/>
      <c r="N16" s="543"/>
      <c r="O16" s="544"/>
      <c r="P16" s="285"/>
      <c r="Q16" s="286"/>
      <c r="R16" s="287"/>
      <c r="S16" s="288"/>
      <c r="T16" s="286">
        <f>Q16+R16+S16</f>
        <v>0</v>
      </c>
      <c r="U16" s="271">
        <f>IF($O16=0,"",(T16/$O16)*100)</f>
      </c>
      <c r="V16" s="272"/>
      <c r="W16" s="286"/>
      <c r="X16" s="287"/>
      <c r="Y16" s="288"/>
      <c r="Z16" s="286">
        <f>W16+X16+Y16</f>
        <v>0</v>
      </c>
      <c r="AA16" s="271">
        <f>IF($O16=0,"",(Z16/$O16)*100)</f>
      </c>
      <c r="AB16" s="289"/>
      <c r="AC16" s="290"/>
      <c r="AD16" s="290"/>
      <c r="AE16" s="287">
        <f>AB16+AC16+AD16</f>
        <v>0</v>
      </c>
      <c r="AF16" s="271">
        <f>IF($O16=0,"",(AE16/$O16)*100)</f>
      </c>
      <c r="AG16" s="289"/>
      <c r="AH16" s="290"/>
      <c r="AI16" s="290"/>
      <c r="AJ16" s="287">
        <f>AG16+AH16+AI16</f>
        <v>0</v>
      </c>
      <c r="AK16" s="271">
        <f>IF($O16=0,"",(AJ16/$O16)*100)</f>
      </c>
      <c r="AL16" s="291"/>
      <c r="AM16" s="292">
        <f>AE16+AJ16</f>
        <v>0</v>
      </c>
      <c r="AN16" s="291"/>
      <c r="AO16" s="286">
        <f>T16+Z16+AE16+AJ16</f>
        <v>0</v>
      </c>
      <c r="AP16" s="271">
        <f>IF($O16=0,"",(AO16/$O16)*100)</f>
      </c>
    </row>
    <row r="17" spans="1:42" s="293" customFormat="1" ht="19.5" customHeight="1">
      <c r="A17" s="294"/>
      <c r="B17" s="295"/>
      <c r="C17" s="295"/>
      <c r="D17" s="295"/>
      <c r="E17" s="295"/>
      <c r="F17" s="295"/>
      <c r="G17" s="295"/>
      <c r="H17" s="296"/>
      <c r="I17" s="297"/>
      <c r="J17" s="298"/>
      <c r="K17" s="299"/>
      <c r="L17" s="300"/>
      <c r="M17" s="284"/>
      <c r="N17" s="543"/>
      <c r="O17" s="544"/>
      <c r="P17" s="285"/>
      <c r="Q17" s="301"/>
      <c r="R17" s="302"/>
      <c r="S17" s="303"/>
      <c r="T17" s="301">
        <f>SUM(T18)</f>
        <v>0</v>
      </c>
      <c r="U17" s="271">
        <f>IF($O17=0,"",(T17/$O17)*100)</f>
      </c>
      <c r="V17" s="272"/>
      <c r="W17" s="301"/>
      <c r="X17" s="302"/>
      <c r="Y17" s="303"/>
      <c r="Z17" s="304">
        <f>SUM(Z18)</f>
        <v>0</v>
      </c>
      <c r="AA17" s="271">
        <f>IF($O17=0,"",(Z17/$O17)*100)</f>
      </c>
      <c r="AB17" s="305"/>
      <c r="AC17" s="306"/>
      <c r="AD17" s="306"/>
      <c r="AE17" s="302">
        <f>SUM(AE18)</f>
        <v>0</v>
      </c>
      <c r="AF17" s="271">
        <f>IF($O17=0,"",(AE17/$O17)*100)</f>
      </c>
      <c r="AG17" s="307"/>
      <c r="AH17" s="306"/>
      <c r="AI17" s="306"/>
      <c r="AJ17" s="302">
        <f>SUM(AJ18)</f>
        <v>0</v>
      </c>
      <c r="AK17" s="271">
        <f>IF($O17=0,"",(AJ17/$O17)*100)</f>
      </c>
      <c r="AL17" s="291"/>
      <c r="AM17" s="308">
        <f>SUM(AM18)</f>
        <v>0</v>
      </c>
      <c r="AN17" s="291"/>
      <c r="AO17" s="301">
        <f>SUM(AO18)</f>
        <v>0</v>
      </c>
      <c r="AP17" s="271">
        <f>IF($O17=0,"",(AO17/$O17)*100)</f>
      </c>
    </row>
    <row r="18" spans="1:42" s="319" customFormat="1" ht="19.5" customHeight="1">
      <c r="A18" s="309"/>
      <c r="B18" s="310"/>
      <c r="C18" s="310"/>
      <c r="D18" s="310"/>
      <c r="E18" s="310"/>
      <c r="F18" s="310"/>
      <c r="G18" s="310"/>
      <c r="H18" s="311"/>
      <c r="I18" s="312"/>
      <c r="J18" s="313"/>
      <c r="K18" s="314"/>
      <c r="L18" s="315"/>
      <c r="M18" s="244"/>
      <c r="N18" s="543"/>
      <c r="O18" s="544"/>
      <c r="P18" s="285"/>
      <c r="Q18" s="301"/>
      <c r="R18" s="302"/>
      <c r="S18" s="303"/>
      <c r="T18" s="301">
        <f>Q18+R18+S18</f>
        <v>0</v>
      </c>
      <c r="U18" s="271">
        <f>IF($O18=0,"",(T18/$O18)*100)</f>
      </c>
      <c r="V18" s="272"/>
      <c r="W18" s="301"/>
      <c r="X18" s="302"/>
      <c r="Y18" s="303"/>
      <c r="Z18" s="304">
        <f>W18+X18+Y18</f>
        <v>0</v>
      </c>
      <c r="AA18" s="271">
        <f>IF($O18=0,"",(Z18/$O18)*100)</f>
      </c>
      <c r="AB18" s="316"/>
      <c r="AC18" s="317"/>
      <c r="AD18" s="317"/>
      <c r="AE18" s="302">
        <f>AB18+AC18+AD18</f>
        <v>0</v>
      </c>
      <c r="AF18" s="271">
        <f>IF($O18=0,"",(AE18/$O18)*100)</f>
      </c>
      <c r="AG18" s="318"/>
      <c r="AH18" s="317"/>
      <c r="AI18" s="317"/>
      <c r="AJ18" s="302">
        <f>AG18+AH18+AI18</f>
        <v>0</v>
      </c>
      <c r="AK18" s="271">
        <f>IF($O18=0,"",(AJ18/$O18)*100)</f>
      </c>
      <c r="AL18" s="291"/>
      <c r="AM18" s="308">
        <f>AE18+AJ18</f>
        <v>0</v>
      </c>
      <c r="AN18" s="291"/>
      <c r="AO18" s="301">
        <f>T18+Z18+AE18+AJ18</f>
        <v>0</v>
      </c>
      <c r="AP18" s="271">
        <f>IF($O18=0,"",(AO18/$O18)*100)</f>
      </c>
    </row>
    <row r="19" spans="1:42" s="276" customFormat="1" ht="19.5" customHeight="1">
      <c r="A19" s="259"/>
      <c r="B19" s="260"/>
      <c r="C19" s="260"/>
      <c r="D19" s="260"/>
      <c r="E19" s="260"/>
      <c r="F19" s="260"/>
      <c r="G19" s="260"/>
      <c r="H19" s="261"/>
      <c r="I19" s="262"/>
      <c r="J19" s="263"/>
      <c r="K19" s="264"/>
      <c r="L19" s="265"/>
      <c r="M19" s="266"/>
      <c r="N19" s="543"/>
      <c r="O19" s="544"/>
      <c r="P19" s="267"/>
      <c r="Q19" s="268"/>
      <c r="R19" s="269"/>
      <c r="S19" s="270"/>
      <c r="T19" s="268">
        <f>Q19+R19+S19</f>
        <v>0</v>
      </c>
      <c r="U19" s="271">
        <f aca="true" t="shared" si="0" ref="U19:U68">IF($O19=0,"",(T19/$O19)*100)</f>
      </c>
      <c r="V19" s="272"/>
      <c r="W19" s="268"/>
      <c r="X19" s="269"/>
      <c r="Y19" s="270"/>
      <c r="Z19" s="268">
        <f>W19+X19+Y19</f>
        <v>0</v>
      </c>
      <c r="AA19" s="271">
        <f aca="true" t="shared" si="1" ref="AA19:AA68">IF($O19=0,"",(Z19/$O19)*100)</f>
      </c>
      <c r="AB19" s="273"/>
      <c r="AC19" s="274"/>
      <c r="AD19" s="274"/>
      <c r="AE19" s="269">
        <f>AB19+AC19+AD19</f>
        <v>0</v>
      </c>
      <c r="AF19" s="271">
        <f aca="true" t="shared" si="2" ref="AF19:AF68">IF($O19=0,"",(AE19/$O19)*100)</f>
      </c>
      <c r="AG19" s="273"/>
      <c r="AH19" s="274"/>
      <c r="AI19" s="274"/>
      <c r="AJ19" s="269">
        <f>AG19+AH19+AI19</f>
        <v>0</v>
      </c>
      <c r="AK19" s="271">
        <f aca="true" t="shared" si="3" ref="AK19:AK69">IF($O19=0,"",(AJ19/$O19)*100)</f>
      </c>
      <c r="AL19" s="272"/>
      <c r="AM19" s="275">
        <f>AE19+AJ19</f>
        <v>0</v>
      </c>
      <c r="AN19" s="272"/>
      <c r="AO19" s="268">
        <f>T19+Z19+AE19+AJ19</f>
        <v>0</v>
      </c>
      <c r="AP19" s="271">
        <f aca="true" t="shared" si="4" ref="AP19:AP68">IF($O19=0,"",(AO19/$O19)*100)</f>
      </c>
    </row>
    <row r="20" spans="1:42" s="293" customFormat="1" ht="19.5" customHeight="1">
      <c r="A20" s="277"/>
      <c r="B20" s="278"/>
      <c r="C20" s="278"/>
      <c r="D20" s="278"/>
      <c r="E20" s="278"/>
      <c r="F20" s="278"/>
      <c r="G20" s="278"/>
      <c r="H20" s="279"/>
      <c r="I20" s="280"/>
      <c r="J20" s="281"/>
      <c r="K20" s="282"/>
      <c r="L20" s="283"/>
      <c r="M20" s="284"/>
      <c r="N20" s="543"/>
      <c r="O20" s="544"/>
      <c r="P20" s="285"/>
      <c r="Q20" s="286"/>
      <c r="R20" s="287"/>
      <c r="S20" s="288"/>
      <c r="T20" s="286">
        <f>Q20+R20+S20</f>
        <v>0</v>
      </c>
      <c r="U20" s="271">
        <f t="shared" si="0"/>
      </c>
      <c r="V20" s="272"/>
      <c r="W20" s="286"/>
      <c r="X20" s="287"/>
      <c r="Y20" s="288"/>
      <c r="Z20" s="286">
        <f>W20+X20+Y20</f>
        <v>0</v>
      </c>
      <c r="AA20" s="271">
        <f t="shared" si="1"/>
      </c>
      <c r="AB20" s="289"/>
      <c r="AC20" s="290"/>
      <c r="AD20" s="290"/>
      <c r="AE20" s="287">
        <f>AB20+AC20+AD20</f>
        <v>0</v>
      </c>
      <c r="AF20" s="271">
        <f t="shared" si="2"/>
      </c>
      <c r="AG20" s="289"/>
      <c r="AH20" s="290"/>
      <c r="AI20" s="290"/>
      <c r="AJ20" s="287">
        <f>AG20+AH20+AI20</f>
        <v>0</v>
      </c>
      <c r="AK20" s="271">
        <f t="shared" si="3"/>
      </c>
      <c r="AL20" s="291"/>
      <c r="AM20" s="292">
        <f>AE20+AJ20</f>
        <v>0</v>
      </c>
      <c r="AN20" s="291"/>
      <c r="AO20" s="286">
        <f>T20+Z20+AE20+AJ20</f>
        <v>0</v>
      </c>
      <c r="AP20" s="271">
        <f t="shared" si="4"/>
      </c>
    </row>
    <row r="21" spans="1:42" s="293" customFormat="1" ht="19.5" customHeight="1">
      <c r="A21" s="294"/>
      <c r="B21" s="295"/>
      <c r="C21" s="295"/>
      <c r="D21" s="295"/>
      <c r="E21" s="295"/>
      <c r="F21" s="295"/>
      <c r="G21" s="295"/>
      <c r="H21" s="296"/>
      <c r="I21" s="297"/>
      <c r="J21" s="298"/>
      <c r="K21" s="299"/>
      <c r="L21" s="300"/>
      <c r="M21" s="284"/>
      <c r="N21" s="543"/>
      <c r="O21" s="544"/>
      <c r="P21" s="285"/>
      <c r="Q21" s="301"/>
      <c r="R21" s="302"/>
      <c r="S21" s="303"/>
      <c r="T21" s="301">
        <f>SUM(T22)</f>
        <v>0</v>
      </c>
      <c r="U21" s="271">
        <f t="shared" si="0"/>
      </c>
      <c r="V21" s="272"/>
      <c r="W21" s="301"/>
      <c r="X21" s="302"/>
      <c r="Y21" s="303"/>
      <c r="Z21" s="304">
        <f>SUM(Z22)</f>
        <v>0</v>
      </c>
      <c r="AA21" s="271">
        <f t="shared" si="1"/>
      </c>
      <c r="AB21" s="305"/>
      <c r="AC21" s="306"/>
      <c r="AD21" s="306"/>
      <c r="AE21" s="302">
        <f>SUM(AE22)</f>
        <v>0</v>
      </c>
      <c r="AF21" s="271">
        <f t="shared" si="2"/>
      </c>
      <c r="AG21" s="307"/>
      <c r="AH21" s="306"/>
      <c r="AI21" s="306"/>
      <c r="AJ21" s="302">
        <f>SUM(AJ22)</f>
        <v>0</v>
      </c>
      <c r="AK21" s="271">
        <f t="shared" si="3"/>
      </c>
      <c r="AL21" s="291"/>
      <c r="AM21" s="308">
        <f>SUM(AM22)</f>
        <v>0</v>
      </c>
      <c r="AN21" s="291"/>
      <c r="AO21" s="301">
        <f>SUM(AO22)</f>
        <v>0</v>
      </c>
      <c r="AP21" s="271">
        <f t="shared" si="4"/>
      </c>
    </row>
    <row r="22" spans="1:42" s="319" customFormat="1" ht="19.5" customHeight="1">
      <c r="A22" s="309"/>
      <c r="B22" s="310"/>
      <c r="C22" s="310"/>
      <c r="D22" s="310"/>
      <c r="E22" s="310"/>
      <c r="F22" s="310"/>
      <c r="G22" s="310"/>
      <c r="H22" s="311"/>
      <c r="I22" s="312"/>
      <c r="J22" s="313"/>
      <c r="K22" s="314"/>
      <c r="L22" s="315"/>
      <c r="M22" s="244"/>
      <c r="N22" s="543"/>
      <c r="O22" s="544"/>
      <c r="P22" s="285"/>
      <c r="Q22" s="301"/>
      <c r="R22" s="302"/>
      <c r="S22" s="303"/>
      <c r="T22" s="301">
        <f aca="true" t="shared" si="5" ref="T22:T67">Q22+R22+S22</f>
        <v>0</v>
      </c>
      <c r="U22" s="271">
        <f t="shared" si="0"/>
      </c>
      <c r="V22" s="272"/>
      <c r="W22" s="301"/>
      <c r="X22" s="302"/>
      <c r="Y22" s="303"/>
      <c r="Z22" s="304">
        <f aca="true" t="shared" si="6" ref="Z22:Z67">W22+X22+Y22</f>
        <v>0</v>
      </c>
      <c r="AA22" s="271">
        <f t="shared" si="1"/>
      </c>
      <c r="AB22" s="316"/>
      <c r="AC22" s="317"/>
      <c r="AD22" s="317"/>
      <c r="AE22" s="302">
        <f aca="true" t="shared" si="7" ref="AE22:AE67">AB22+AC22+AD22</f>
        <v>0</v>
      </c>
      <c r="AF22" s="271">
        <f t="shared" si="2"/>
      </c>
      <c r="AG22" s="318"/>
      <c r="AH22" s="317"/>
      <c r="AI22" s="317"/>
      <c r="AJ22" s="302">
        <f aca="true" t="shared" si="8" ref="AJ22:AJ67">AG22+AH22+AI22</f>
        <v>0</v>
      </c>
      <c r="AK22" s="271">
        <f t="shared" si="3"/>
      </c>
      <c r="AL22" s="291"/>
      <c r="AM22" s="308">
        <f aca="true" t="shared" si="9" ref="AM22:AM67">AE22+AJ22</f>
        <v>0</v>
      </c>
      <c r="AN22" s="291"/>
      <c r="AO22" s="301">
        <f aca="true" t="shared" si="10" ref="AO22:AO67">T22+Z22+AE22+AJ22</f>
        <v>0</v>
      </c>
      <c r="AP22" s="271">
        <f t="shared" si="4"/>
      </c>
    </row>
    <row r="23" spans="1:42" s="293" customFormat="1" ht="19.5" customHeight="1">
      <c r="A23" s="294"/>
      <c r="B23" s="295"/>
      <c r="C23" s="295"/>
      <c r="D23" s="295"/>
      <c r="E23" s="295"/>
      <c r="F23" s="295"/>
      <c r="G23" s="295"/>
      <c r="H23" s="296"/>
      <c r="I23" s="297"/>
      <c r="J23" s="298"/>
      <c r="K23" s="299"/>
      <c r="L23" s="300"/>
      <c r="M23" s="284"/>
      <c r="N23" s="543"/>
      <c r="O23" s="544"/>
      <c r="P23" s="285"/>
      <c r="Q23" s="301"/>
      <c r="R23" s="302"/>
      <c r="S23" s="303"/>
      <c r="T23" s="301">
        <f t="shared" si="5"/>
        <v>0</v>
      </c>
      <c r="U23" s="271">
        <f t="shared" si="0"/>
      </c>
      <c r="V23" s="272"/>
      <c r="W23" s="301"/>
      <c r="X23" s="302"/>
      <c r="Y23" s="303"/>
      <c r="Z23" s="304">
        <f t="shared" si="6"/>
        <v>0</v>
      </c>
      <c r="AA23" s="271">
        <f t="shared" si="1"/>
      </c>
      <c r="AB23" s="305"/>
      <c r="AC23" s="306"/>
      <c r="AD23" s="306"/>
      <c r="AE23" s="302">
        <f t="shared" si="7"/>
        <v>0</v>
      </c>
      <c r="AF23" s="271">
        <f t="shared" si="2"/>
      </c>
      <c r="AG23" s="307"/>
      <c r="AH23" s="306"/>
      <c r="AI23" s="306"/>
      <c r="AJ23" s="302">
        <f t="shared" si="8"/>
        <v>0</v>
      </c>
      <c r="AK23" s="271">
        <f t="shared" si="3"/>
      </c>
      <c r="AL23" s="291"/>
      <c r="AM23" s="308">
        <f t="shared" si="9"/>
        <v>0</v>
      </c>
      <c r="AN23" s="291"/>
      <c r="AO23" s="301">
        <f t="shared" si="10"/>
        <v>0</v>
      </c>
      <c r="AP23" s="271">
        <f t="shared" si="4"/>
      </c>
    </row>
    <row r="24" spans="1:42" s="319" customFormat="1" ht="19.5" customHeight="1">
      <c r="A24" s="309"/>
      <c r="B24" s="310"/>
      <c r="C24" s="310"/>
      <c r="D24" s="310"/>
      <c r="E24" s="310"/>
      <c r="F24" s="310"/>
      <c r="G24" s="310"/>
      <c r="H24" s="311"/>
      <c r="I24" s="312"/>
      <c r="J24" s="313"/>
      <c r="K24" s="314"/>
      <c r="L24" s="315"/>
      <c r="M24" s="244"/>
      <c r="N24" s="543"/>
      <c r="O24" s="544"/>
      <c r="P24" s="285"/>
      <c r="Q24" s="301"/>
      <c r="R24" s="302"/>
      <c r="S24" s="303"/>
      <c r="T24" s="301">
        <f t="shared" si="5"/>
        <v>0</v>
      </c>
      <c r="U24" s="271">
        <f t="shared" si="0"/>
      </c>
      <c r="V24" s="272"/>
      <c r="W24" s="301"/>
      <c r="X24" s="302"/>
      <c r="Y24" s="303"/>
      <c r="Z24" s="304">
        <f t="shared" si="6"/>
        <v>0</v>
      </c>
      <c r="AA24" s="271">
        <f t="shared" si="1"/>
      </c>
      <c r="AB24" s="316"/>
      <c r="AC24" s="317"/>
      <c r="AD24" s="317"/>
      <c r="AE24" s="302">
        <f t="shared" si="7"/>
        <v>0</v>
      </c>
      <c r="AF24" s="271">
        <f t="shared" si="2"/>
      </c>
      <c r="AG24" s="318"/>
      <c r="AH24" s="317"/>
      <c r="AI24" s="317"/>
      <c r="AJ24" s="302">
        <f t="shared" si="8"/>
        <v>0</v>
      </c>
      <c r="AK24" s="271">
        <f t="shared" si="3"/>
      </c>
      <c r="AL24" s="291"/>
      <c r="AM24" s="308">
        <f t="shared" si="9"/>
        <v>0</v>
      </c>
      <c r="AN24" s="291"/>
      <c r="AO24" s="301">
        <f t="shared" si="10"/>
        <v>0</v>
      </c>
      <c r="AP24" s="271">
        <f t="shared" si="4"/>
      </c>
    </row>
    <row r="25" spans="1:42" s="276" customFormat="1" ht="19.5" customHeight="1">
      <c r="A25" s="259"/>
      <c r="B25" s="260"/>
      <c r="C25" s="260"/>
      <c r="D25" s="260"/>
      <c r="E25" s="260"/>
      <c r="F25" s="260"/>
      <c r="G25" s="260"/>
      <c r="H25" s="261"/>
      <c r="I25" s="262"/>
      <c r="J25" s="263"/>
      <c r="K25" s="264"/>
      <c r="L25" s="265"/>
      <c r="M25" s="266"/>
      <c r="N25" s="543"/>
      <c r="O25" s="544"/>
      <c r="P25" s="267"/>
      <c r="Q25" s="268"/>
      <c r="R25" s="269"/>
      <c r="S25" s="270"/>
      <c r="T25" s="268">
        <f t="shared" si="5"/>
        <v>0</v>
      </c>
      <c r="U25" s="271">
        <f t="shared" si="0"/>
      </c>
      <c r="V25" s="272"/>
      <c r="W25" s="268"/>
      <c r="X25" s="269"/>
      <c r="Y25" s="270"/>
      <c r="Z25" s="268">
        <f t="shared" si="6"/>
        <v>0</v>
      </c>
      <c r="AA25" s="271">
        <f t="shared" si="1"/>
      </c>
      <c r="AB25" s="273"/>
      <c r="AC25" s="274"/>
      <c r="AD25" s="274"/>
      <c r="AE25" s="269">
        <f t="shared" si="7"/>
        <v>0</v>
      </c>
      <c r="AF25" s="271">
        <f t="shared" si="2"/>
      </c>
      <c r="AG25" s="273"/>
      <c r="AH25" s="274"/>
      <c r="AI25" s="274"/>
      <c r="AJ25" s="269">
        <f t="shared" si="8"/>
        <v>0</v>
      </c>
      <c r="AK25" s="271">
        <f t="shared" si="3"/>
      </c>
      <c r="AL25" s="272"/>
      <c r="AM25" s="275">
        <f t="shared" si="9"/>
        <v>0</v>
      </c>
      <c r="AN25" s="272"/>
      <c r="AO25" s="268">
        <f t="shared" si="10"/>
        <v>0</v>
      </c>
      <c r="AP25" s="271">
        <f t="shared" si="4"/>
      </c>
    </row>
    <row r="26" spans="1:42" s="276" customFormat="1" ht="19.5" customHeight="1">
      <c r="A26" s="259"/>
      <c r="B26" s="260"/>
      <c r="C26" s="260"/>
      <c r="D26" s="260"/>
      <c r="E26" s="260"/>
      <c r="F26" s="260"/>
      <c r="G26" s="260"/>
      <c r="H26" s="261"/>
      <c r="I26" s="262"/>
      <c r="J26" s="263"/>
      <c r="K26" s="264"/>
      <c r="L26" s="265"/>
      <c r="M26" s="266"/>
      <c r="N26" s="543"/>
      <c r="O26" s="544"/>
      <c r="P26" s="267"/>
      <c r="Q26" s="268"/>
      <c r="R26" s="269"/>
      <c r="S26" s="270"/>
      <c r="T26" s="268">
        <f t="shared" si="5"/>
        <v>0</v>
      </c>
      <c r="U26" s="271">
        <f t="shared" si="0"/>
      </c>
      <c r="V26" s="272"/>
      <c r="W26" s="268"/>
      <c r="X26" s="269"/>
      <c r="Y26" s="270"/>
      <c r="Z26" s="268">
        <f t="shared" si="6"/>
        <v>0</v>
      </c>
      <c r="AA26" s="271">
        <f t="shared" si="1"/>
      </c>
      <c r="AB26" s="273"/>
      <c r="AC26" s="274"/>
      <c r="AD26" s="274"/>
      <c r="AE26" s="269">
        <f t="shared" si="7"/>
        <v>0</v>
      </c>
      <c r="AF26" s="271">
        <f t="shared" si="2"/>
      </c>
      <c r="AG26" s="273"/>
      <c r="AH26" s="274"/>
      <c r="AI26" s="274"/>
      <c r="AJ26" s="269">
        <f t="shared" si="8"/>
        <v>0</v>
      </c>
      <c r="AK26" s="271">
        <f t="shared" si="3"/>
      </c>
      <c r="AL26" s="272"/>
      <c r="AM26" s="275">
        <f t="shared" si="9"/>
        <v>0</v>
      </c>
      <c r="AN26" s="272"/>
      <c r="AO26" s="268">
        <f t="shared" si="10"/>
        <v>0</v>
      </c>
      <c r="AP26" s="271">
        <f t="shared" si="4"/>
      </c>
    </row>
    <row r="27" spans="1:42" s="323" customFormat="1" ht="19.5" customHeight="1">
      <c r="A27" s="294"/>
      <c r="B27" s="295"/>
      <c r="C27" s="295"/>
      <c r="D27" s="295"/>
      <c r="E27" s="295"/>
      <c r="F27" s="295"/>
      <c r="G27" s="295"/>
      <c r="H27" s="320"/>
      <c r="I27" s="297"/>
      <c r="J27" s="298"/>
      <c r="K27" s="299"/>
      <c r="L27" s="321"/>
      <c r="M27" s="322"/>
      <c r="N27" s="543"/>
      <c r="O27" s="544"/>
      <c r="P27" s="267"/>
      <c r="Q27" s="268"/>
      <c r="R27" s="269"/>
      <c r="S27" s="270"/>
      <c r="T27" s="268">
        <f t="shared" si="5"/>
        <v>0</v>
      </c>
      <c r="U27" s="271">
        <f t="shared" si="0"/>
      </c>
      <c r="V27" s="272"/>
      <c r="W27" s="268"/>
      <c r="X27" s="269"/>
      <c r="Y27" s="270"/>
      <c r="Z27" s="268">
        <f t="shared" si="6"/>
        <v>0</v>
      </c>
      <c r="AA27" s="271">
        <f t="shared" si="1"/>
      </c>
      <c r="AB27" s="273"/>
      <c r="AC27" s="274"/>
      <c r="AD27" s="274"/>
      <c r="AE27" s="269">
        <f t="shared" si="7"/>
        <v>0</v>
      </c>
      <c r="AF27" s="271">
        <f t="shared" si="2"/>
      </c>
      <c r="AG27" s="273"/>
      <c r="AH27" s="274"/>
      <c r="AI27" s="274"/>
      <c r="AJ27" s="269">
        <f t="shared" si="8"/>
        <v>0</v>
      </c>
      <c r="AK27" s="271">
        <f t="shared" si="3"/>
      </c>
      <c r="AL27" s="272"/>
      <c r="AM27" s="275">
        <f t="shared" si="9"/>
        <v>0</v>
      </c>
      <c r="AN27" s="272"/>
      <c r="AO27" s="268">
        <f t="shared" si="10"/>
        <v>0</v>
      </c>
      <c r="AP27" s="271">
        <f t="shared" si="4"/>
      </c>
    </row>
    <row r="28" spans="1:42" s="276" customFormat="1" ht="19.5" customHeight="1">
      <c r="A28" s="259"/>
      <c r="B28" s="260"/>
      <c r="C28" s="260"/>
      <c r="D28" s="260"/>
      <c r="E28" s="260"/>
      <c r="F28" s="260"/>
      <c r="G28" s="260"/>
      <c r="H28" s="261"/>
      <c r="I28" s="262"/>
      <c r="J28" s="263"/>
      <c r="K28" s="264"/>
      <c r="L28" s="265"/>
      <c r="M28" s="266"/>
      <c r="N28" s="543"/>
      <c r="O28" s="544"/>
      <c r="P28" s="267"/>
      <c r="Q28" s="268"/>
      <c r="R28" s="269"/>
      <c r="S28" s="270"/>
      <c r="T28" s="268">
        <f t="shared" si="5"/>
        <v>0</v>
      </c>
      <c r="U28" s="271">
        <f t="shared" si="0"/>
      </c>
      <c r="V28" s="272"/>
      <c r="W28" s="268"/>
      <c r="X28" s="269"/>
      <c r="Y28" s="270"/>
      <c r="Z28" s="268">
        <f t="shared" si="6"/>
        <v>0</v>
      </c>
      <c r="AA28" s="271">
        <f t="shared" si="1"/>
      </c>
      <c r="AB28" s="273"/>
      <c r="AC28" s="274"/>
      <c r="AD28" s="274"/>
      <c r="AE28" s="269">
        <f t="shared" si="7"/>
        <v>0</v>
      </c>
      <c r="AF28" s="271">
        <f t="shared" si="2"/>
      </c>
      <c r="AG28" s="273"/>
      <c r="AH28" s="274"/>
      <c r="AI28" s="274"/>
      <c r="AJ28" s="269">
        <f t="shared" si="8"/>
        <v>0</v>
      </c>
      <c r="AK28" s="271">
        <f t="shared" si="3"/>
      </c>
      <c r="AL28" s="272"/>
      <c r="AM28" s="275">
        <f t="shared" si="9"/>
        <v>0</v>
      </c>
      <c r="AN28" s="272"/>
      <c r="AO28" s="268">
        <f t="shared" si="10"/>
        <v>0</v>
      </c>
      <c r="AP28" s="271">
        <f t="shared" si="4"/>
      </c>
    </row>
    <row r="29" spans="1:42" s="293" customFormat="1" ht="19.5" customHeight="1">
      <c r="A29" s="277"/>
      <c r="B29" s="278"/>
      <c r="C29" s="278"/>
      <c r="D29" s="278"/>
      <c r="E29" s="278"/>
      <c r="F29" s="278"/>
      <c r="G29" s="278"/>
      <c r="H29" s="279"/>
      <c r="I29" s="280"/>
      <c r="J29" s="281"/>
      <c r="K29" s="282"/>
      <c r="L29" s="283"/>
      <c r="M29" s="284"/>
      <c r="N29" s="543"/>
      <c r="O29" s="544"/>
      <c r="P29" s="285"/>
      <c r="Q29" s="286"/>
      <c r="R29" s="287"/>
      <c r="S29" s="288"/>
      <c r="T29" s="286">
        <f t="shared" si="5"/>
        <v>0</v>
      </c>
      <c r="U29" s="271">
        <f t="shared" si="0"/>
      </c>
      <c r="V29" s="272"/>
      <c r="W29" s="286"/>
      <c r="X29" s="287"/>
      <c r="Y29" s="288"/>
      <c r="Z29" s="286">
        <f t="shared" si="6"/>
        <v>0</v>
      </c>
      <c r="AA29" s="271">
        <f t="shared" si="1"/>
      </c>
      <c r="AB29" s="289"/>
      <c r="AC29" s="290"/>
      <c r="AD29" s="290"/>
      <c r="AE29" s="287">
        <f t="shared" si="7"/>
        <v>0</v>
      </c>
      <c r="AF29" s="271">
        <f t="shared" si="2"/>
      </c>
      <c r="AG29" s="289"/>
      <c r="AH29" s="290"/>
      <c r="AI29" s="290"/>
      <c r="AJ29" s="287">
        <f t="shared" si="8"/>
        <v>0</v>
      </c>
      <c r="AK29" s="271">
        <f t="shared" si="3"/>
      </c>
      <c r="AL29" s="291"/>
      <c r="AM29" s="292">
        <f t="shared" si="9"/>
        <v>0</v>
      </c>
      <c r="AN29" s="291"/>
      <c r="AO29" s="286">
        <f t="shared" si="10"/>
        <v>0</v>
      </c>
      <c r="AP29" s="271">
        <f t="shared" si="4"/>
      </c>
    </row>
    <row r="30" spans="1:42" s="319" customFormat="1" ht="19.5" customHeight="1">
      <c r="A30" s="324"/>
      <c r="B30" s="325"/>
      <c r="C30" s="325"/>
      <c r="D30" s="325"/>
      <c r="E30" s="325"/>
      <c r="F30" s="325"/>
      <c r="G30" s="325"/>
      <c r="H30" s="326"/>
      <c r="I30" s="327"/>
      <c r="J30" s="328"/>
      <c r="K30" s="314"/>
      <c r="L30" s="315"/>
      <c r="M30" s="244"/>
      <c r="N30" s="543"/>
      <c r="O30" s="544"/>
      <c r="P30" s="285"/>
      <c r="Q30" s="301"/>
      <c r="R30" s="302"/>
      <c r="S30" s="303"/>
      <c r="T30" s="301">
        <f t="shared" si="5"/>
        <v>0</v>
      </c>
      <c r="U30" s="271">
        <f t="shared" si="0"/>
      </c>
      <c r="V30" s="272"/>
      <c r="W30" s="301"/>
      <c r="X30" s="302"/>
      <c r="Y30" s="303"/>
      <c r="Z30" s="301">
        <f t="shared" si="6"/>
        <v>0</v>
      </c>
      <c r="AA30" s="271">
        <f t="shared" si="1"/>
      </c>
      <c r="AB30" s="316"/>
      <c r="AC30" s="317"/>
      <c r="AD30" s="317"/>
      <c r="AE30" s="302">
        <f t="shared" si="7"/>
        <v>0</v>
      </c>
      <c r="AF30" s="271">
        <f t="shared" si="2"/>
      </c>
      <c r="AG30" s="316"/>
      <c r="AH30" s="317"/>
      <c r="AI30" s="317"/>
      <c r="AJ30" s="302">
        <f t="shared" si="8"/>
        <v>0</v>
      </c>
      <c r="AK30" s="271">
        <f t="shared" si="3"/>
      </c>
      <c r="AL30" s="291"/>
      <c r="AM30" s="308">
        <f t="shared" si="9"/>
        <v>0</v>
      </c>
      <c r="AN30" s="291"/>
      <c r="AO30" s="301">
        <f t="shared" si="10"/>
        <v>0</v>
      </c>
      <c r="AP30" s="271">
        <f t="shared" si="4"/>
      </c>
    </row>
    <row r="31" spans="1:42" s="319" customFormat="1" ht="19.5" customHeight="1">
      <c r="A31" s="309"/>
      <c r="B31" s="310"/>
      <c r="C31" s="310"/>
      <c r="D31" s="310"/>
      <c r="E31" s="310"/>
      <c r="F31" s="310"/>
      <c r="G31" s="310"/>
      <c r="H31" s="311"/>
      <c r="I31" s="312"/>
      <c r="J31" s="313"/>
      <c r="K31" s="314"/>
      <c r="L31" s="315"/>
      <c r="M31" s="244"/>
      <c r="N31" s="543"/>
      <c r="O31" s="544"/>
      <c r="P31" s="285"/>
      <c r="Q31" s="301"/>
      <c r="R31" s="302"/>
      <c r="S31" s="303"/>
      <c r="T31" s="301">
        <f t="shared" si="5"/>
        <v>0</v>
      </c>
      <c r="U31" s="271">
        <f t="shared" si="0"/>
      </c>
      <c r="V31" s="272"/>
      <c r="W31" s="301"/>
      <c r="X31" s="302"/>
      <c r="Y31" s="303"/>
      <c r="Z31" s="301">
        <f t="shared" si="6"/>
        <v>0</v>
      </c>
      <c r="AA31" s="271">
        <f t="shared" si="1"/>
      </c>
      <c r="AB31" s="316"/>
      <c r="AC31" s="317"/>
      <c r="AD31" s="317"/>
      <c r="AE31" s="302">
        <f t="shared" si="7"/>
        <v>0</v>
      </c>
      <c r="AF31" s="271">
        <f t="shared" si="2"/>
      </c>
      <c r="AG31" s="316"/>
      <c r="AH31" s="317"/>
      <c r="AI31" s="317"/>
      <c r="AJ31" s="302">
        <f t="shared" si="8"/>
        <v>0</v>
      </c>
      <c r="AK31" s="271">
        <f t="shared" si="3"/>
      </c>
      <c r="AL31" s="291"/>
      <c r="AM31" s="308">
        <f t="shared" si="9"/>
        <v>0</v>
      </c>
      <c r="AN31" s="291"/>
      <c r="AO31" s="301">
        <f t="shared" si="10"/>
        <v>0</v>
      </c>
      <c r="AP31" s="271">
        <f t="shared" si="4"/>
      </c>
    </row>
    <row r="32" spans="1:42" s="319" customFormat="1" ht="19.5" customHeight="1">
      <c r="A32" s="309"/>
      <c r="B32" s="310"/>
      <c r="C32" s="310"/>
      <c r="D32" s="310"/>
      <c r="E32" s="310"/>
      <c r="F32" s="310"/>
      <c r="G32" s="310"/>
      <c r="H32" s="311"/>
      <c r="I32" s="311"/>
      <c r="J32" s="329"/>
      <c r="K32" s="314"/>
      <c r="L32" s="315"/>
      <c r="M32" s="244"/>
      <c r="N32" s="543"/>
      <c r="O32" s="544"/>
      <c r="P32" s="285"/>
      <c r="Q32" s="301"/>
      <c r="R32" s="302"/>
      <c r="S32" s="303"/>
      <c r="T32" s="301">
        <f t="shared" si="5"/>
        <v>0</v>
      </c>
      <c r="U32" s="271">
        <f t="shared" si="0"/>
      </c>
      <c r="V32" s="272"/>
      <c r="W32" s="301"/>
      <c r="X32" s="302"/>
      <c r="Y32" s="303"/>
      <c r="Z32" s="301">
        <f t="shared" si="6"/>
        <v>0</v>
      </c>
      <c r="AA32" s="271">
        <f t="shared" si="1"/>
      </c>
      <c r="AB32" s="316"/>
      <c r="AC32" s="317"/>
      <c r="AD32" s="317"/>
      <c r="AE32" s="302">
        <f t="shared" si="7"/>
        <v>0</v>
      </c>
      <c r="AF32" s="271">
        <f t="shared" si="2"/>
      </c>
      <c r="AG32" s="316"/>
      <c r="AH32" s="317"/>
      <c r="AI32" s="317"/>
      <c r="AJ32" s="302">
        <f t="shared" si="8"/>
        <v>0</v>
      </c>
      <c r="AK32" s="271">
        <f t="shared" si="3"/>
      </c>
      <c r="AL32" s="291"/>
      <c r="AM32" s="308">
        <f t="shared" si="9"/>
        <v>0</v>
      </c>
      <c r="AN32" s="291"/>
      <c r="AO32" s="301">
        <f t="shared" si="10"/>
        <v>0</v>
      </c>
      <c r="AP32" s="271">
        <f t="shared" si="4"/>
      </c>
    </row>
    <row r="33" spans="1:42" s="319" customFormat="1" ht="19.5" customHeight="1">
      <c r="A33" s="309"/>
      <c r="B33" s="310"/>
      <c r="C33" s="310"/>
      <c r="D33" s="310"/>
      <c r="E33" s="310"/>
      <c r="F33" s="310"/>
      <c r="G33" s="310"/>
      <c r="H33" s="311"/>
      <c r="I33" s="312"/>
      <c r="J33" s="313"/>
      <c r="K33" s="314"/>
      <c r="L33" s="315"/>
      <c r="M33" s="244"/>
      <c r="N33" s="543"/>
      <c r="O33" s="544"/>
      <c r="P33" s="285"/>
      <c r="Q33" s="301"/>
      <c r="R33" s="302"/>
      <c r="S33" s="303"/>
      <c r="T33" s="301">
        <f t="shared" si="5"/>
        <v>0</v>
      </c>
      <c r="U33" s="271">
        <f t="shared" si="0"/>
      </c>
      <c r="V33" s="272"/>
      <c r="W33" s="301"/>
      <c r="X33" s="302"/>
      <c r="Y33" s="303"/>
      <c r="Z33" s="301">
        <f t="shared" si="6"/>
        <v>0</v>
      </c>
      <c r="AA33" s="271">
        <f t="shared" si="1"/>
      </c>
      <c r="AB33" s="316"/>
      <c r="AC33" s="317"/>
      <c r="AD33" s="317"/>
      <c r="AE33" s="302">
        <f t="shared" si="7"/>
        <v>0</v>
      </c>
      <c r="AF33" s="271">
        <f t="shared" si="2"/>
      </c>
      <c r="AG33" s="316"/>
      <c r="AH33" s="317"/>
      <c r="AI33" s="317"/>
      <c r="AJ33" s="302">
        <f t="shared" si="8"/>
        <v>0</v>
      </c>
      <c r="AK33" s="271">
        <f t="shared" si="3"/>
      </c>
      <c r="AL33" s="291"/>
      <c r="AM33" s="308">
        <f t="shared" si="9"/>
        <v>0</v>
      </c>
      <c r="AN33" s="291"/>
      <c r="AO33" s="301">
        <f t="shared" si="10"/>
        <v>0</v>
      </c>
      <c r="AP33" s="271">
        <f t="shared" si="4"/>
      </c>
    </row>
    <row r="34" spans="1:42" s="319" customFormat="1" ht="19.5" customHeight="1">
      <c r="A34" s="309"/>
      <c r="B34" s="310"/>
      <c r="C34" s="310"/>
      <c r="D34" s="310"/>
      <c r="E34" s="310"/>
      <c r="F34" s="310"/>
      <c r="G34" s="310"/>
      <c r="H34" s="311"/>
      <c r="I34" s="312"/>
      <c r="J34" s="313"/>
      <c r="K34" s="314"/>
      <c r="L34" s="315"/>
      <c r="M34" s="244"/>
      <c r="N34" s="543"/>
      <c r="O34" s="544"/>
      <c r="P34" s="285"/>
      <c r="Q34" s="301"/>
      <c r="R34" s="302"/>
      <c r="S34" s="303"/>
      <c r="T34" s="301">
        <f t="shared" si="5"/>
        <v>0</v>
      </c>
      <c r="U34" s="271">
        <f t="shared" si="0"/>
      </c>
      <c r="V34" s="272"/>
      <c r="W34" s="301"/>
      <c r="X34" s="302"/>
      <c r="Y34" s="303"/>
      <c r="Z34" s="301">
        <f t="shared" si="6"/>
        <v>0</v>
      </c>
      <c r="AA34" s="271">
        <f t="shared" si="1"/>
      </c>
      <c r="AB34" s="316"/>
      <c r="AC34" s="317"/>
      <c r="AD34" s="317"/>
      <c r="AE34" s="302">
        <f t="shared" si="7"/>
        <v>0</v>
      </c>
      <c r="AF34" s="271">
        <f t="shared" si="2"/>
      </c>
      <c r="AG34" s="316"/>
      <c r="AH34" s="317"/>
      <c r="AI34" s="317"/>
      <c r="AJ34" s="302">
        <f t="shared" si="8"/>
        <v>0</v>
      </c>
      <c r="AK34" s="271">
        <f t="shared" si="3"/>
      </c>
      <c r="AL34" s="291"/>
      <c r="AM34" s="308">
        <f t="shared" si="9"/>
        <v>0</v>
      </c>
      <c r="AN34" s="291"/>
      <c r="AO34" s="301">
        <f t="shared" si="10"/>
        <v>0</v>
      </c>
      <c r="AP34" s="271">
        <f t="shared" si="4"/>
      </c>
    </row>
    <row r="35" spans="1:42" s="276" customFormat="1" ht="19.5" customHeight="1">
      <c r="A35" s="259"/>
      <c r="B35" s="260"/>
      <c r="C35" s="260"/>
      <c r="D35" s="260"/>
      <c r="E35" s="260"/>
      <c r="F35" s="260"/>
      <c r="G35" s="260"/>
      <c r="H35" s="261"/>
      <c r="I35" s="262"/>
      <c r="J35" s="330"/>
      <c r="K35" s="264"/>
      <c r="L35" s="265"/>
      <c r="M35" s="266"/>
      <c r="N35" s="543"/>
      <c r="O35" s="544"/>
      <c r="P35" s="267"/>
      <c r="Q35" s="268"/>
      <c r="R35" s="269"/>
      <c r="S35" s="270"/>
      <c r="T35" s="268">
        <f t="shared" si="5"/>
        <v>0</v>
      </c>
      <c r="U35" s="271">
        <f t="shared" si="0"/>
      </c>
      <c r="V35" s="272"/>
      <c r="W35" s="268"/>
      <c r="X35" s="269"/>
      <c r="Y35" s="270"/>
      <c r="Z35" s="268">
        <f t="shared" si="6"/>
        <v>0</v>
      </c>
      <c r="AA35" s="271">
        <f t="shared" si="1"/>
      </c>
      <c r="AB35" s="273"/>
      <c r="AC35" s="274"/>
      <c r="AD35" s="274"/>
      <c r="AE35" s="269">
        <f t="shared" si="7"/>
        <v>0</v>
      </c>
      <c r="AF35" s="271">
        <f t="shared" si="2"/>
      </c>
      <c r="AG35" s="273"/>
      <c r="AH35" s="274"/>
      <c r="AI35" s="274"/>
      <c r="AJ35" s="269">
        <f t="shared" si="8"/>
        <v>0</v>
      </c>
      <c r="AK35" s="271">
        <f t="shared" si="3"/>
      </c>
      <c r="AL35" s="272"/>
      <c r="AM35" s="275">
        <f t="shared" si="9"/>
        <v>0</v>
      </c>
      <c r="AN35" s="272"/>
      <c r="AO35" s="268">
        <f t="shared" si="10"/>
        <v>0</v>
      </c>
      <c r="AP35" s="271">
        <f t="shared" si="4"/>
      </c>
    </row>
    <row r="36" spans="1:42" s="293" customFormat="1" ht="19.5" customHeight="1">
      <c r="A36" s="294"/>
      <c r="B36" s="295"/>
      <c r="C36" s="295"/>
      <c r="D36" s="295"/>
      <c r="E36" s="295"/>
      <c r="F36" s="295"/>
      <c r="G36" s="295"/>
      <c r="H36" s="296"/>
      <c r="I36" s="297"/>
      <c r="J36" s="298"/>
      <c r="K36" s="299"/>
      <c r="L36" s="300"/>
      <c r="M36" s="284"/>
      <c r="N36" s="543"/>
      <c r="O36" s="544"/>
      <c r="P36" s="285"/>
      <c r="Q36" s="301"/>
      <c r="R36" s="302"/>
      <c r="S36" s="303"/>
      <c r="T36" s="301">
        <f t="shared" si="5"/>
        <v>0</v>
      </c>
      <c r="U36" s="271">
        <f t="shared" si="0"/>
      </c>
      <c r="V36" s="272"/>
      <c r="W36" s="301"/>
      <c r="X36" s="302"/>
      <c r="Y36" s="303"/>
      <c r="Z36" s="301">
        <f t="shared" si="6"/>
        <v>0</v>
      </c>
      <c r="AA36" s="271">
        <f t="shared" si="1"/>
      </c>
      <c r="AB36" s="305"/>
      <c r="AC36" s="306"/>
      <c r="AD36" s="306"/>
      <c r="AE36" s="302">
        <f t="shared" si="7"/>
        <v>0</v>
      </c>
      <c r="AF36" s="271">
        <f t="shared" si="2"/>
      </c>
      <c r="AG36" s="305"/>
      <c r="AH36" s="306"/>
      <c r="AI36" s="306"/>
      <c r="AJ36" s="302">
        <f t="shared" si="8"/>
        <v>0</v>
      </c>
      <c r="AK36" s="271">
        <f t="shared" si="3"/>
      </c>
      <c r="AL36" s="291"/>
      <c r="AM36" s="308">
        <f t="shared" si="9"/>
        <v>0</v>
      </c>
      <c r="AN36" s="291"/>
      <c r="AO36" s="301">
        <f t="shared" si="10"/>
        <v>0</v>
      </c>
      <c r="AP36" s="271">
        <f t="shared" si="4"/>
      </c>
    </row>
    <row r="37" spans="1:42" s="319" customFormat="1" ht="19.5" customHeight="1">
      <c r="A37" s="309"/>
      <c r="B37" s="310"/>
      <c r="C37" s="310"/>
      <c r="D37" s="310"/>
      <c r="E37" s="310"/>
      <c r="F37" s="310"/>
      <c r="G37" s="310"/>
      <c r="H37" s="311"/>
      <c r="I37" s="312"/>
      <c r="J37" s="313"/>
      <c r="K37" s="314"/>
      <c r="L37" s="315"/>
      <c r="M37" s="244"/>
      <c r="N37" s="543"/>
      <c r="O37" s="544"/>
      <c r="P37" s="285"/>
      <c r="Q37" s="301"/>
      <c r="R37" s="302"/>
      <c r="S37" s="303"/>
      <c r="T37" s="301">
        <f t="shared" si="5"/>
        <v>0</v>
      </c>
      <c r="U37" s="271">
        <f t="shared" si="0"/>
      </c>
      <c r="V37" s="272"/>
      <c r="W37" s="301"/>
      <c r="X37" s="302"/>
      <c r="Y37" s="303"/>
      <c r="Z37" s="301">
        <f t="shared" si="6"/>
        <v>0</v>
      </c>
      <c r="AA37" s="271">
        <f t="shared" si="1"/>
      </c>
      <c r="AB37" s="316"/>
      <c r="AC37" s="317"/>
      <c r="AD37" s="317"/>
      <c r="AE37" s="302">
        <f t="shared" si="7"/>
        <v>0</v>
      </c>
      <c r="AF37" s="271">
        <f t="shared" si="2"/>
      </c>
      <c r="AG37" s="316"/>
      <c r="AH37" s="317"/>
      <c r="AI37" s="317"/>
      <c r="AJ37" s="302">
        <f t="shared" si="8"/>
        <v>0</v>
      </c>
      <c r="AK37" s="271">
        <f t="shared" si="3"/>
      </c>
      <c r="AL37" s="291"/>
      <c r="AM37" s="308">
        <f t="shared" si="9"/>
        <v>0</v>
      </c>
      <c r="AN37" s="291"/>
      <c r="AO37" s="301">
        <f t="shared" si="10"/>
        <v>0</v>
      </c>
      <c r="AP37" s="271">
        <f t="shared" si="4"/>
      </c>
    </row>
    <row r="38" spans="1:42" s="293" customFormat="1" ht="19.5" customHeight="1">
      <c r="A38" s="294"/>
      <c r="B38" s="295"/>
      <c r="C38" s="295"/>
      <c r="D38" s="295"/>
      <c r="E38" s="295"/>
      <c r="F38" s="295"/>
      <c r="G38" s="295"/>
      <c r="H38" s="296"/>
      <c r="I38" s="297"/>
      <c r="J38" s="298"/>
      <c r="K38" s="299"/>
      <c r="L38" s="300"/>
      <c r="M38" s="284"/>
      <c r="N38" s="543"/>
      <c r="O38" s="544"/>
      <c r="P38" s="285"/>
      <c r="Q38" s="301"/>
      <c r="R38" s="302"/>
      <c r="S38" s="303"/>
      <c r="T38" s="301">
        <f t="shared" si="5"/>
        <v>0</v>
      </c>
      <c r="U38" s="271">
        <f t="shared" si="0"/>
      </c>
      <c r="V38" s="272"/>
      <c r="W38" s="301"/>
      <c r="X38" s="302"/>
      <c r="Y38" s="303"/>
      <c r="Z38" s="301">
        <f t="shared" si="6"/>
        <v>0</v>
      </c>
      <c r="AA38" s="271">
        <f t="shared" si="1"/>
      </c>
      <c r="AB38" s="305"/>
      <c r="AC38" s="306"/>
      <c r="AD38" s="306"/>
      <c r="AE38" s="302">
        <f t="shared" si="7"/>
        <v>0</v>
      </c>
      <c r="AF38" s="271">
        <f t="shared" si="2"/>
      </c>
      <c r="AG38" s="305"/>
      <c r="AH38" s="306"/>
      <c r="AI38" s="306"/>
      <c r="AJ38" s="302">
        <f t="shared" si="8"/>
        <v>0</v>
      </c>
      <c r="AK38" s="271">
        <f t="shared" si="3"/>
      </c>
      <c r="AL38" s="291"/>
      <c r="AM38" s="308">
        <f t="shared" si="9"/>
        <v>0</v>
      </c>
      <c r="AN38" s="291"/>
      <c r="AO38" s="301">
        <f t="shared" si="10"/>
        <v>0</v>
      </c>
      <c r="AP38" s="271">
        <f t="shared" si="4"/>
      </c>
    </row>
    <row r="39" spans="1:42" s="319" customFormat="1" ht="19.5" customHeight="1">
      <c r="A39" s="309"/>
      <c r="B39" s="310"/>
      <c r="C39" s="310"/>
      <c r="D39" s="310"/>
      <c r="E39" s="310"/>
      <c r="F39" s="310"/>
      <c r="G39" s="310"/>
      <c r="H39" s="311"/>
      <c r="I39" s="312"/>
      <c r="J39" s="313"/>
      <c r="K39" s="314"/>
      <c r="L39" s="315"/>
      <c r="M39" s="244"/>
      <c r="N39" s="543"/>
      <c r="O39" s="544"/>
      <c r="P39" s="285"/>
      <c r="Q39" s="301"/>
      <c r="R39" s="302"/>
      <c r="S39" s="303"/>
      <c r="T39" s="301">
        <f t="shared" si="5"/>
        <v>0</v>
      </c>
      <c r="U39" s="271">
        <f t="shared" si="0"/>
      </c>
      <c r="V39" s="272"/>
      <c r="W39" s="301"/>
      <c r="X39" s="302"/>
      <c r="Y39" s="303"/>
      <c r="Z39" s="301">
        <f t="shared" si="6"/>
        <v>0</v>
      </c>
      <c r="AA39" s="271">
        <f t="shared" si="1"/>
      </c>
      <c r="AB39" s="316"/>
      <c r="AC39" s="317"/>
      <c r="AD39" s="317"/>
      <c r="AE39" s="302">
        <f t="shared" si="7"/>
        <v>0</v>
      </c>
      <c r="AF39" s="271">
        <f t="shared" si="2"/>
      </c>
      <c r="AG39" s="316"/>
      <c r="AH39" s="317"/>
      <c r="AI39" s="317"/>
      <c r="AJ39" s="302">
        <f t="shared" si="8"/>
        <v>0</v>
      </c>
      <c r="AK39" s="271">
        <f t="shared" si="3"/>
      </c>
      <c r="AL39" s="291"/>
      <c r="AM39" s="308">
        <f t="shared" si="9"/>
        <v>0</v>
      </c>
      <c r="AN39" s="291"/>
      <c r="AO39" s="301">
        <f t="shared" si="10"/>
        <v>0</v>
      </c>
      <c r="AP39" s="271">
        <f t="shared" si="4"/>
      </c>
    </row>
    <row r="40" spans="1:42" s="293" customFormat="1" ht="19.5" customHeight="1">
      <c r="A40" s="294"/>
      <c r="B40" s="295"/>
      <c r="C40" s="295"/>
      <c r="D40" s="295"/>
      <c r="E40" s="295"/>
      <c r="F40" s="295"/>
      <c r="G40" s="295"/>
      <c r="H40" s="296"/>
      <c r="I40" s="297"/>
      <c r="J40" s="298"/>
      <c r="K40" s="299"/>
      <c r="L40" s="300"/>
      <c r="M40" s="284"/>
      <c r="N40" s="543"/>
      <c r="O40" s="544"/>
      <c r="P40" s="285"/>
      <c r="Q40" s="301"/>
      <c r="R40" s="302"/>
      <c r="S40" s="303"/>
      <c r="T40" s="301">
        <f t="shared" si="5"/>
        <v>0</v>
      </c>
      <c r="U40" s="271">
        <f t="shared" si="0"/>
      </c>
      <c r="V40" s="272"/>
      <c r="W40" s="301"/>
      <c r="X40" s="302"/>
      <c r="Y40" s="303"/>
      <c r="Z40" s="301">
        <f t="shared" si="6"/>
        <v>0</v>
      </c>
      <c r="AA40" s="271">
        <f t="shared" si="1"/>
      </c>
      <c r="AB40" s="305"/>
      <c r="AC40" s="306"/>
      <c r="AD40" s="306"/>
      <c r="AE40" s="302">
        <f t="shared" si="7"/>
        <v>0</v>
      </c>
      <c r="AF40" s="271">
        <f t="shared" si="2"/>
      </c>
      <c r="AG40" s="305"/>
      <c r="AH40" s="306"/>
      <c r="AI40" s="306"/>
      <c r="AJ40" s="302">
        <f t="shared" si="8"/>
        <v>0</v>
      </c>
      <c r="AK40" s="271">
        <f t="shared" si="3"/>
      </c>
      <c r="AL40" s="291"/>
      <c r="AM40" s="308">
        <f t="shared" si="9"/>
        <v>0</v>
      </c>
      <c r="AN40" s="291"/>
      <c r="AO40" s="301">
        <f t="shared" si="10"/>
        <v>0</v>
      </c>
      <c r="AP40" s="271">
        <f t="shared" si="4"/>
      </c>
    </row>
    <row r="41" spans="1:42" s="319" customFormat="1" ht="19.5" customHeight="1">
      <c r="A41" s="309"/>
      <c r="B41" s="310"/>
      <c r="C41" s="310"/>
      <c r="D41" s="310"/>
      <c r="E41" s="310"/>
      <c r="F41" s="310"/>
      <c r="G41" s="310"/>
      <c r="H41" s="311"/>
      <c r="I41" s="312"/>
      <c r="J41" s="313"/>
      <c r="K41" s="314"/>
      <c r="L41" s="315"/>
      <c r="M41" s="244"/>
      <c r="N41" s="543"/>
      <c r="O41" s="544"/>
      <c r="P41" s="285"/>
      <c r="Q41" s="301"/>
      <c r="R41" s="302"/>
      <c r="S41" s="303"/>
      <c r="T41" s="301">
        <f t="shared" si="5"/>
        <v>0</v>
      </c>
      <c r="U41" s="271">
        <f t="shared" si="0"/>
      </c>
      <c r="V41" s="272"/>
      <c r="W41" s="301"/>
      <c r="X41" s="302"/>
      <c r="Y41" s="303"/>
      <c r="Z41" s="301">
        <f t="shared" si="6"/>
        <v>0</v>
      </c>
      <c r="AA41" s="271">
        <f t="shared" si="1"/>
      </c>
      <c r="AB41" s="316"/>
      <c r="AC41" s="317"/>
      <c r="AD41" s="317"/>
      <c r="AE41" s="302">
        <f t="shared" si="7"/>
        <v>0</v>
      </c>
      <c r="AF41" s="271">
        <f t="shared" si="2"/>
      </c>
      <c r="AG41" s="316"/>
      <c r="AH41" s="317"/>
      <c r="AI41" s="317"/>
      <c r="AJ41" s="302">
        <f t="shared" si="8"/>
        <v>0</v>
      </c>
      <c r="AK41" s="271">
        <f t="shared" si="3"/>
      </c>
      <c r="AL41" s="291"/>
      <c r="AM41" s="308">
        <f t="shared" si="9"/>
        <v>0</v>
      </c>
      <c r="AN41" s="291"/>
      <c r="AO41" s="301">
        <f t="shared" si="10"/>
        <v>0</v>
      </c>
      <c r="AP41" s="271">
        <f t="shared" si="4"/>
      </c>
    </row>
    <row r="42" spans="1:42" s="293" customFormat="1" ht="19.5" customHeight="1">
      <c r="A42" s="294"/>
      <c r="B42" s="295"/>
      <c r="C42" s="295"/>
      <c r="D42" s="295"/>
      <c r="E42" s="295"/>
      <c r="F42" s="295"/>
      <c r="G42" s="295"/>
      <c r="H42" s="296"/>
      <c r="I42" s="297"/>
      <c r="J42" s="298"/>
      <c r="K42" s="299"/>
      <c r="L42" s="300"/>
      <c r="M42" s="284"/>
      <c r="N42" s="543"/>
      <c r="O42" s="544"/>
      <c r="P42" s="285"/>
      <c r="Q42" s="301"/>
      <c r="R42" s="302"/>
      <c r="S42" s="303"/>
      <c r="T42" s="301">
        <f t="shared" si="5"/>
        <v>0</v>
      </c>
      <c r="U42" s="271">
        <f t="shared" si="0"/>
      </c>
      <c r="V42" s="272"/>
      <c r="W42" s="301"/>
      <c r="X42" s="302"/>
      <c r="Y42" s="303"/>
      <c r="Z42" s="301">
        <f t="shared" si="6"/>
        <v>0</v>
      </c>
      <c r="AA42" s="271">
        <f t="shared" si="1"/>
      </c>
      <c r="AB42" s="305"/>
      <c r="AC42" s="306"/>
      <c r="AD42" s="306"/>
      <c r="AE42" s="302">
        <f t="shared" si="7"/>
        <v>0</v>
      </c>
      <c r="AF42" s="271">
        <f t="shared" si="2"/>
      </c>
      <c r="AG42" s="305"/>
      <c r="AH42" s="306"/>
      <c r="AI42" s="306"/>
      <c r="AJ42" s="302">
        <f t="shared" si="8"/>
        <v>0</v>
      </c>
      <c r="AK42" s="271">
        <f t="shared" si="3"/>
      </c>
      <c r="AL42" s="291"/>
      <c r="AM42" s="308">
        <f t="shared" si="9"/>
        <v>0</v>
      </c>
      <c r="AN42" s="291"/>
      <c r="AO42" s="301">
        <f t="shared" si="10"/>
        <v>0</v>
      </c>
      <c r="AP42" s="271">
        <f t="shared" si="4"/>
      </c>
    </row>
    <row r="43" spans="1:42" s="293" customFormat="1" ht="19.5" customHeight="1">
      <c r="A43" s="294"/>
      <c r="B43" s="295"/>
      <c r="C43" s="295"/>
      <c r="D43" s="295"/>
      <c r="E43" s="295"/>
      <c r="F43" s="295"/>
      <c r="G43" s="295"/>
      <c r="H43" s="296"/>
      <c r="I43" s="297"/>
      <c r="J43" s="298"/>
      <c r="K43" s="299"/>
      <c r="L43" s="300"/>
      <c r="M43" s="284"/>
      <c r="N43" s="543"/>
      <c r="O43" s="544"/>
      <c r="P43" s="285"/>
      <c r="Q43" s="301"/>
      <c r="R43" s="302"/>
      <c r="S43" s="303"/>
      <c r="T43" s="301">
        <f t="shared" si="5"/>
        <v>0</v>
      </c>
      <c r="U43" s="271">
        <f t="shared" si="0"/>
      </c>
      <c r="V43" s="272"/>
      <c r="W43" s="301"/>
      <c r="X43" s="302"/>
      <c r="Y43" s="303"/>
      <c r="Z43" s="301">
        <f t="shared" si="6"/>
        <v>0</v>
      </c>
      <c r="AA43" s="271">
        <f t="shared" si="1"/>
      </c>
      <c r="AB43" s="305"/>
      <c r="AC43" s="306"/>
      <c r="AD43" s="306"/>
      <c r="AE43" s="302">
        <f t="shared" si="7"/>
        <v>0</v>
      </c>
      <c r="AF43" s="271">
        <f t="shared" si="2"/>
      </c>
      <c r="AG43" s="305"/>
      <c r="AH43" s="306"/>
      <c r="AI43" s="306"/>
      <c r="AJ43" s="302">
        <f t="shared" si="8"/>
        <v>0</v>
      </c>
      <c r="AK43" s="271">
        <f t="shared" si="3"/>
      </c>
      <c r="AL43" s="291"/>
      <c r="AM43" s="308">
        <f t="shared" si="9"/>
        <v>0</v>
      </c>
      <c r="AN43" s="291"/>
      <c r="AO43" s="301">
        <f t="shared" si="10"/>
        <v>0</v>
      </c>
      <c r="AP43" s="271">
        <f t="shared" si="4"/>
      </c>
    </row>
    <row r="44" spans="1:42" s="319" customFormat="1" ht="19.5" customHeight="1">
      <c r="A44" s="309"/>
      <c r="B44" s="310"/>
      <c r="C44" s="310"/>
      <c r="D44" s="310"/>
      <c r="E44" s="310"/>
      <c r="F44" s="310"/>
      <c r="G44" s="310"/>
      <c r="H44" s="311"/>
      <c r="I44" s="312"/>
      <c r="J44" s="313"/>
      <c r="K44" s="314"/>
      <c r="L44" s="315"/>
      <c r="M44" s="244"/>
      <c r="N44" s="543"/>
      <c r="O44" s="544"/>
      <c r="P44" s="285"/>
      <c r="Q44" s="301"/>
      <c r="R44" s="302"/>
      <c r="S44" s="303"/>
      <c r="T44" s="301">
        <f t="shared" si="5"/>
        <v>0</v>
      </c>
      <c r="U44" s="271">
        <f t="shared" si="0"/>
      </c>
      <c r="V44" s="272"/>
      <c r="W44" s="301"/>
      <c r="X44" s="302"/>
      <c r="Y44" s="303"/>
      <c r="Z44" s="301">
        <f t="shared" si="6"/>
        <v>0</v>
      </c>
      <c r="AA44" s="271">
        <f t="shared" si="1"/>
      </c>
      <c r="AB44" s="316"/>
      <c r="AC44" s="317"/>
      <c r="AD44" s="317"/>
      <c r="AE44" s="302">
        <f t="shared" si="7"/>
        <v>0</v>
      </c>
      <c r="AF44" s="271">
        <f t="shared" si="2"/>
      </c>
      <c r="AG44" s="316"/>
      <c r="AH44" s="317"/>
      <c r="AI44" s="317"/>
      <c r="AJ44" s="302">
        <f t="shared" si="8"/>
        <v>0</v>
      </c>
      <c r="AK44" s="271">
        <f t="shared" si="3"/>
      </c>
      <c r="AL44" s="291"/>
      <c r="AM44" s="308">
        <f t="shared" si="9"/>
        <v>0</v>
      </c>
      <c r="AN44" s="291"/>
      <c r="AO44" s="301">
        <f t="shared" si="10"/>
        <v>0</v>
      </c>
      <c r="AP44" s="271">
        <f t="shared" si="4"/>
      </c>
    </row>
    <row r="45" spans="1:42" s="323" customFormat="1" ht="19.5" customHeight="1">
      <c r="A45" s="294"/>
      <c r="B45" s="295"/>
      <c r="C45" s="295"/>
      <c r="D45" s="295"/>
      <c r="E45" s="295"/>
      <c r="F45" s="295"/>
      <c r="G45" s="295"/>
      <c r="H45" s="296"/>
      <c r="I45" s="297"/>
      <c r="J45" s="298"/>
      <c r="K45" s="299"/>
      <c r="L45" s="321"/>
      <c r="M45" s="322"/>
      <c r="N45" s="543"/>
      <c r="O45" s="544"/>
      <c r="P45" s="267"/>
      <c r="Q45" s="268"/>
      <c r="R45" s="269"/>
      <c r="S45" s="270"/>
      <c r="T45" s="268">
        <f t="shared" si="5"/>
        <v>0</v>
      </c>
      <c r="U45" s="271">
        <f t="shared" si="0"/>
      </c>
      <c r="V45" s="272"/>
      <c r="W45" s="268"/>
      <c r="X45" s="269"/>
      <c r="Y45" s="270"/>
      <c r="Z45" s="268">
        <f t="shared" si="6"/>
        <v>0</v>
      </c>
      <c r="AA45" s="271">
        <f t="shared" si="1"/>
      </c>
      <c r="AB45" s="273"/>
      <c r="AC45" s="274"/>
      <c r="AD45" s="274"/>
      <c r="AE45" s="269">
        <f t="shared" si="7"/>
        <v>0</v>
      </c>
      <c r="AF45" s="271">
        <f t="shared" si="2"/>
      </c>
      <c r="AG45" s="273"/>
      <c r="AH45" s="274"/>
      <c r="AI45" s="274"/>
      <c r="AJ45" s="269">
        <f t="shared" si="8"/>
        <v>0</v>
      </c>
      <c r="AK45" s="271">
        <f t="shared" si="3"/>
      </c>
      <c r="AL45" s="272"/>
      <c r="AM45" s="275">
        <f t="shared" si="9"/>
        <v>0</v>
      </c>
      <c r="AN45" s="272"/>
      <c r="AO45" s="268">
        <f t="shared" si="10"/>
        <v>0</v>
      </c>
      <c r="AP45" s="271">
        <f t="shared" si="4"/>
      </c>
    </row>
    <row r="46" spans="1:42" s="323" customFormat="1" ht="19.5" customHeight="1">
      <c r="A46" s="294"/>
      <c r="B46" s="295"/>
      <c r="C46" s="295"/>
      <c r="D46" s="295"/>
      <c r="E46" s="295"/>
      <c r="F46" s="295"/>
      <c r="G46" s="295"/>
      <c r="H46" s="296"/>
      <c r="I46" s="297"/>
      <c r="J46" s="298"/>
      <c r="K46" s="299"/>
      <c r="L46" s="321"/>
      <c r="M46" s="322"/>
      <c r="N46" s="543"/>
      <c r="O46" s="544"/>
      <c r="P46" s="267"/>
      <c r="Q46" s="268"/>
      <c r="R46" s="269"/>
      <c r="S46" s="270"/>
      <c r="T46" s="268">
        <f t="shared" si="5"/>
        <v>0</v>
      </c>
      <c r="U46" s="271">
        <f t="shared" si="0"/>
      </c>
      <c r="V46" s="272"/>
      <c r="W46" s="268"/>
      <c r="X46" s="269"/>
      <c r="Y46" s="270"/>
      <c r="Z46" s="268">
        <f t="shared" si="6"/>
        <v>0</v>
      </c>
      <c r="AA46" s="271">
        <f t="shared" si="1"/>
      </c>
      <c r="AB46" s="273"/>
      <c r="AC46" s="274"/>
      <c r="AD46" s="274"/>
      <c r="AE46" s="269">
        <f t="shared" si="7"/>
        <v>0</v>
      </c>
      <c r="AF46" s="271">
        <f t="shared" si="2"/>
      </c>
      <c r="AG46" s="273"/>
      <c r="AH46" s="274"/>
      <c r="AI46" s="274"/>
      <c r="AJ46" s="269">
        <f t="shared" si="8"/>
        <v>0</v>
      </c>
      <c r="AK46" s="271">
        <f t="shared" si="3"/>
      </c>
      <c r="AL46" s="272"/>
      <c r="AM46" s="275">
        <f t="shared" si="9"/>
        <v>0</v>
      </c>
      <c r="AN46" s="272"/>
      <c r="AO46" s="268">
        <f t="shared" si="10"/>
        <v>0</v>
      </c>
      <c r="AP46" s="271">
        <f t="shared" si="4"/>
      </c>
    </row>
    <row r="47" spans="1:42" s="276" customFormat="1" ht="19.5" customHeight="1">
      <c r="A47" s="259"/>
      <c r="B47" s="260"/>
      <c r="C47" s="260"/>
      <c r="D47" s="260"/>
      <c r="E47" s="260"/>
      <c r="F47" s="260"/>
      <c r="G47" s="260"/>
      <c r="H47" s="261"/>
      <c r="I47" s="262"/>
      <c r="J47" s="263"/>
      <c r="K47" s="264"/>
      <c r="L47" s="265"/>
      <c r="M47" s="266"/>
      <c r="N47" s="543"/>
      <c r="O47" s="544"/>
      <c r="P47" s="267"/>
      <c r="Q47" s="268"/>
      <c r="R47" s="269"/>
      <c r="S47" s="270"/>
      <c r="T47" s="268">
        <f t="shared" si="5"/>
        <v>0</v>
      </c>
      <c r="U47" s="271">
        <f t="shared" si="0"/>
      </c>
      <c r="V47" s="272"/>
      <c r="W47" s="268"/>
      <c r="X47" s="269"/>
      <c r="Y47" s="270"/>
      <c r="Z47" s="268">
        <f t="shared" si="6"/>
        <v>0</v>
      </c>
      <c r="AA47" s="271">
        <f t="shared" si="1"/>
      </c>
      <c r="AB47" s="273"/>
      <c r="AC47" s="274"/>
      <c r="AD47" s="274"/>
      <c r="AE47" s="269">
        <f t="shared" si="7"/>
        <v>0</v>
      </c>
      <c r="AF47" s="271">
        <f t="shared" si="2"/>
      </c>
      <c r="AG47" s="273"/>
      <c r="AH47" s="274"/>
      <c r="AI47" s="274"/>
      <c r="AJ47" s="269">
        <f t="shared" si="8"/>
        <v>0</v>
      </c>
      <c r="AK47" s="271">
        <f t="shared" si="3"/>
      </c>
      <c r="AL47" s="272"/>
      <c r="AM47" s="275">
        <f t="shared" si="9"/>
        <v>0</v>
      </c>
      <c r="AN47" s="272"/>
      <c r="AO47" s="268">
        <f t="shared" si="10"/>
        <v>0</v>
      </c>
      <c r="AP47" s="271">
        <f t="shared" si="4"/>
      </c>
    </row>
    <row r="48" spans="1:42" s="293" customFormat="1" ht="19.5" customHeight="1">
      <c r="A48" s="294"/>
      <c r="B48" s="295"/>
      <c r="C48" s="295"/>
      <c r="D48" s="295"/>
      <c r="E48" s="295"/>
      <c r="F48" s="295"/>
      <c r="G48" s="295"/>
      <c r="H48" s="296"/>
      <c r="I48" s="297"/>
      <c r="J48" s="298"/>
      <c r="K48" s="299"/>
      <c r="L48" s="300"/>
      <c r="M48" s="284"/>
      <c r="N48" s="543"/>
      <c r="O48" s="544"/>
      <c r="P48" s="285"/>
      <c r="Q48" s="286"/>
      <c r="R48" s="287"/>
      <c r="S48" s="288"/>
      <c r="T48" s="286">
        <f t="shared" si="5"/>
        <v>0</v>
      </c>
      <c r="U48" s="271">
        <f t="shared" si="0"/>
      </c>
      <c r="V48" s="272"/>
      <c r="W48" s="286"/>
      <c r="X48" s="287"/>
      <c r="Y48" s="288"/>
      <c r="Z48" s="286">
        <f t="shared" si="6"/>
        <v>0</v>
      </c>
      <c r="AA48" s="271">
        <f t="shared" si="1"/>
      </c>
      <c r="AB48" s="289"/>
      <c r="AC48" s="290"/>
      <c r="AD48" s="290"/>
      <c r="AE48" s="287">
        <f t="shared" si="7"/>
        <v>0</v>
      </c>
      <c r="AF48" s="271">
        <f t="shared" si="2"/>
      </c>
      <c r="AG48" s="289"/>
      <c r="AH48" s="290"/>
      <c r="AI48" s="290"/>
      <c r="AJ48" s="287">
        <f t="shared" si="8"/>
        <v>0</v>
      </c>
      <c r="AK48" s="271">
        <f t="shared" si="3"/>
      </c>
      <c r="AL48" s="291"/>
      <c r="AM48" s="292">
        <f t="shared" si="9"/>
        <v>0</v>
      </c>
      <c r="AN48" s="291"/>
      <c r="AO48" s="286">
        <f t="shared" si="10"/>
        <v>0</v>
      </c>
      <c r="AP48" s="271">
        <f t="shared" si="4"/>
      </c>
    </row>
    <row r="49" spans="1:42" s="319" customFormat="1" ht="19.5" customHeight="1">
      <c r="A49" s="309"/>
      <c r="B49" s="310"/>
      <c r="C49" s="310"/>
      <c r="D49" s="310"/>
      <c r="E49" s="310"/>
      <c r="F49" s="310"/>
      <c r="G49" s="310"/>
      <c r="H49" s="331"/>
      <c r="I49" s="312"/>
      <c r="J49" s="313"/>
      <c r="K49" s="314"/>
      <c r="L49" s="315"/>
      <c r="M49" s="244"/>
      <c r="N49" s="543"/>
      <c r="O49" s="544"/>
      <c r="P49" s="285"/>
      <c r="Q49" s="301"/>
      <c r="R49" s="302"/>
      <c r="S49" s="303"/>
      <c r="T49" s="301">
        <f t="shared" si="5"/>
        <v>0</v>
      </c>
      <c r="U49" s="271">
        <f t="shared" si="0"/>
      </c>
      <c r="V49" s="272"/>
      <c r="W49" s="301"/>
      <c r="X49" s="302"/>
      <c r="Y49" s="303"/>
      <c r="Z49" s="301">
        <f t="shared" si="6"/>
        <v>0</v>
      </c>
      <c r="AA49" s="271">
        <f t="shared" si="1"/>
      </c>
      <c r="AB49" s="316"/>
      <c r="AC49" s="317"/>
      <c r="AD49" s="317"/>
      <c r="AE49" s="302">
        <f t="shared" si="7"/>
        <v>0</v>
      </c>
      <c r="AF49" s="271">
        <f t="shared" si="2"/>
      </c>
      <c r="AG49" s="316"/>
      <c r="AH49" s="317"/>
      <c r="AI49" s="317"/>
      <c r="AJ49" s="302">
        <f t="shared" si="8"/>
        <v>0</v>
      </c>
      <c r="AK49" s="271">
        <f t="shared" si="3"/>
      </c>
      <c r="AL49" s="291"/>
      <c r="AM49" s="308">
        <f t="shared" si="9"/>
        <v>0</v>
      </c>
      <c r="AN49" s="291"/>
      <c r="AO49" s="301">
        <f t="shared" si="10"/>
        <v>0</v>
      </c>
      <c r="AP49" s="271">
        <f t="shared" si="4"/>
      </c>
    </row>
    <row r="50" spans="1:42" s="319" customFormat="1" ht="19.5" customHeight="1">
      <c r="A50" s="309"/>
      <c r="B50" s="310"/>
      <c r="C50" s="310"/>
      <c r="D50" s="310"/>
      <c r="E50" s="310"/>
      <c r="F50" s="310"/>
      <c r="G50" s="310"/>
      <c r="H50" s="311"/>
      <c r="I50" s="312"/>
      <c r="J50" s="313"/>
      <c r="K50" s="314"/>
      <c r="L50" s="315"/>
      <c r="M50" s="244"/>
      <c r="N50" s="543"/>
      <c r="O50" s="544"/>
      <c r="P50" s="285"/>
      <c r="Q50" s="301"/>
      <c r="R50" s="302"/>
      <c r="S50" s="303"/>
      <c r="T50" s="301">
        <f t="shared" si="5"/>
        <v>0</v>
      </c>
      <c r="U50" s="271">
        <f t="shared" si="0"/>
      </c>
      <c r="V50" s="272"/>
      <c r="W50" s="301"/>
      <c r="X50" s="302"/>
      <c r="Y50" s="303"/>
      <c r="Z50" s="301">
        <f t="shared" si="6"/>
        <v>0</v>
      </c>
      <c r="AA50" s="271">
        <f t="shared" si="1"/>
      </c>
      <c r="AB50" s="316"/>
      <c r="AC50" s="317"/>
      <c r="AD50" s="317"/>
      <c r="AE50" s="302">
        <f t="shared" si="7"/>
        <v>0</v>
      </c>
      <c r="AF50" s="271">
        <f t="shared" si="2"/>
      </c>
      <c r="AG50" s="316"/>
      <c r="AH50" s="317"/>
      <c r="AI50" s="317"/>
      <c r="AJ50" s="302">
        <f t="shared" si="8"/>
        <v>0</v>
      </c>
      <c r="AK50" s="271">
        <f t="shared" si="3"/>
      </c>
      <c r="AL50" s="291"/>
      <c r="AM50" s="308">
        <f t="shared" si="9"/>
        <v>0</v>
      </c>
      <c r="AN50" s="291"/>
      <c r="AO50" s="301">
        <f t="shared" si="10"/>
        <v>0</v>
      </c>
      <c r="AP50" s="271">
        <f t="shared" si="4"/>
      </c>
    </row>
    <row r="51" spans="1:42" s="276" customFormat="1" ht="19.5" customHeight="1">
      <c r="A51" s="259"/>
      <c r="B51" s="260"/>
      <c r="C51" s="260"/>
      <c r="D51" s="260"/>
      <c r="E51" s="260"/>
      <c r="F51" s="260"/>
      <c r="G51" s="260"/>
      <c r="H51" s="261"/>
      <c r="I51" s="262"/>
      <c r="J51" s="263"/>
      <c r="K51" s="264"/>
      <c r="L51" s="265"/>
      <c r="M51" s="266"/>
      <c r="N51" s="543"/>
      <c r="O51" s="544"/>
      <c r="P51" s="267"/>
      <c r="Q51" s="268"/>
      <c r="R51" s="269"/>
      <c r="S51" s="270"/>
      <c r="T51" s="268">
        <f t="shared" si="5"/>
        <v>0</v>
      </c>
      <c r="U51" s="271">
        <f t="shared" si="0"/>
      </c>
      <c r="V51" s="272"/>
      <c r="W51" s="268"/>
      <c r="X51" s="269"/>
      <c r="Y51" s="270"/>
      <c r="Z51" s="268">
        <f t="shared" si="6"/>
        <v>0</v>
      </c>
      <c r="AA51" s="271">
        <f t="shared" si="1"/>
      </c>
      <c r="AB51" s="273"/>
      <c r="AC51" s="274"/>
      <c r="AD51" s="274"/>
      <c r="AE51" s="269">
        <f t="shared" si="7"/>
        <v>0</v>
      </c>
      <c r="AF51" s="271">
        <f t="shared" si="2"/>
      </c>
      <c r="AG51" s="273"/>
      <c r="AH51" s="274"/>
      <c r="AI51" s="274"/>
      <c r="AJ51" s="269">
        <f t="shared" si="8"/>
        <v>0</v>
      </c>
      <c r="AK51" s="271">
        <f t="shared" si="3"/>
      </c>
      <c r="AL51" s="272"/>
      <c r="AM51" s="275">
        <f t="shared" si="9"/>
        <v>0</v>
      </c>
      <c r="AN51" s="272"/>
      <c r="AO51" s="268">
        <f t="shared" si="10"/>
        <v>0</v>
      </c>
      <c r="AP51" s="271">
        <f t="shared" si="4"/>
      </c>
    </row>
    <row r="52" spans="1:42" s="293" customFormat="1" ht="19.5" customHeight="1">
      <c r="A52" s="294"/>
      <c r="B52" s="295"/>
      <c r="C52" s="295"/>
      <c r="D52" s="295"/>
      <c r="E52" s="295"/>
      <c r="F52" s="295"/>
      <c r="G52" s="295"/>
      <c r="H52" s="296"/>
      <c r="I52" s="297"/>
      <c r="J52" s="298"/>
      <c r="K52" s="299"/>
      <c r="L52" s="300"/>
      <c r="M52" s="284"/>
      <c r="N52" s="543"/>
      <c r="O52" s="544"/>
      <c r="P52" s="285"/>
      <c r="Q52" s="286"/>
      <c r="R52" s="287"/>
      <c r="S52" s="288"/>
      <c r="T52" s="286">
        <f t="shared" si="5"/>
        <v>0</v>
      </c>
      <c r="U52" s="271">
        <f t="shared" si="0"/>
      </c>
      <c r="V52" s="272"/>
      <c r="W52" s="286"/>
      <c r="X52" s="287"/>
      <c r="Y52" s="288"/>
      <c r="Z52" s="286">
        <f t="shared" si="6"/>
        <v>0</v>
      </c>
      <c r="AA52" s="271">
        <f t="shared" si="1"/>
      </c>
      <c r="AB52" s="289"/>
      <c r="AC52" s="290"/>
      <c r="AD52" s="290"/>
      <c r="AE52" s="287">
        <f t="shared" si="7"/>
        <v>0</v>
      </c>
      <c r="AF52" s="271">
        <f t="shared" si="2"/>
      </c>
      <c r="AG52" s="289"/>
      <c r="AH52" s="290"/>
      <c r="AI52" s="290"/>
      <c r="AJ52" s="287">
        <f t="shared" si="8"/>
        <v>0</v>
      </c>
      <c r="AK52" s="271">
        <f t="shared" si="3"/>
      </c>
      <c r="AL52" s="291"/>
      <c r="AM52" s="292">
        <f t="shared" si="9"/>
        <v>0</v>
      </c>
      <c r="AN52" s="291"/>
      <c r="AO52" s="286">
        <f t="shared" si="10"/>
        <v>0</v>
      </c>
      <c r="AP52" s="271">
        <f t="shared" si="4"/>
      </c>
    </row>
    <row r="53" spans="1:42" s="319" customFormat="1" ht="19.5" customHeight="1">
      <c r="A53" s="309"/>
      <c r="B53" s="310"/>
      <c r="C53" s="310"/>
      <c r="D53" s="310"/>
      <c r="E53" s="310"/>
      <c r="F53" s="310"/>
      <c r="G53" s="310"/>
      <c r="H53" s="311"/>
      <c r="I53" s="312"/>
      <c r="J53" s="313"/>
      <c r="K53" s="314"/>
      <c r="L53" s="315"/>
      <c r="M53" s="244"/>
      <c r="N53" s="543"/>
      <c r="O53" s="544"/>
      <c r="P53" s="285"/>
      <c r="Q53" s="301"/>
      <c r="R53" s="302"/>
      <c r="S53" s="303"/>
      <c r="T53" s="301">
        <f t="shared" si="5"/>
        <v>0</v>
      </c>
      <c r="U53" s="271">
        <f t="shared" si="0"/>
      </c>
      <c r="V53" s="272"/>
      <c r="W53" s="301"/>
      <c r="X53" s="302"/>
      <c r="Y53" s="303"/>
      <c r="Z53" s="301">
        <f t="shared" si="6"/>
        <v>0</v>
      </c>
      <c r="AA53" s="271">
        <f t="shared" si="1"/>
      </c>
      <c r="AB53" s="316"/>
      <c r="AC53" s="317"/>
      <c r="AD53" s="317"/>
      <c r="AE53" s="302">
        <f t="shared" si="7"/>
        <v>0</v>
      </c>
      <c r="AF53" s="271">
        <f t="shared" si="2"/>
      </c>
      <c r="AG53" s="316"/>
      <c r="AH53" s="317"/>
      <c r="AI53" s="317"/>
      <c r="AJ53" s="302">
        <f t="shared" si="8"/>
        <v>0</v>
      </c>
      <c r="AK53" s="271">
        <f t="shared" si="3"/>
      </c>
      <c r="AL53" s="291"/>
      <c r="AM53" s="308">
        <f t="shared" si="9"/>
        <v>0</v>
      </c>
      <c r="AN53" s="291"/>
      <c r="AO53" s="301">
        <f t="shared" si="10"/>
        <v>0</v>
      </c>
      <c r="AP53" s="271">
        <f t="shared" si="4"/>
      </c>
    </row>
    <row r="54" spans="1:42" s="323" customFormat="1" ht="19.5" customHeight="1">
      <c r="A54" s="294"/>
      <c r="B54" s="295"/>
      <c r="C54" s="295"/>
      <c r="D54" s="295"/>
      <c r="E54" s="295"/>
      <c r="F54" s="295"/>
      <c r="G54" s="295"/>
      <c r="H54" s="296"/>
      <c r="I54" s="297"/>
      <c r="J54" s="298"/>
      <c r="K54" s="299"/>
      <c r="L54" s="321"/>
      <c r="M54" s="322"/>
      <c r="N54" s="543"/>
      <c r="O54" s="544"/>
      <c r="P54" s="267"/>
      <c r="Q54" s="268"/>
      <c r="R54" s="269"/>
      <c r="S54" s="270"/>
      <c r="T54" s="268">
        <f t="shared" si="5"/>
        <v>0</v>
      </c>
      <c r="U54" s="271">
        <f t="shared" si="0"/>
      </c>
      <c r="V54" s="272"/>
      <c r="W54" s="268"/>
      <c r="X54" s="269"/>
      <c r="Y54" s="270"/>
      <c r="Z54" s="268">
        <f t="shared" si="6"/>
        <v>0</v>
      </c>
      <c r="AA54" s="271">
        <f t="shared" si="1"/>
      </c>
      <c r="AB54" s="273"/>
      <c r="AC54" s="274"/>
      <c r="AD54" s="274"/>
      <c r="AE54" s="269">
        <f t="shared" si="7"/>
        <v>0</v>
      </c>
      <c r="AF54" s="271">
        <f t="shared" si="2"/>
      </c>
      <c r="AG54" s="273"/>
      <c r="AH54" s="274"/>
      <c r="AI54" s="274"/>
      <c r="AJ54" s="269">
        <f t="shared" si="8"/>
        <v>0</v>
      </c>
      <c r="AK54" s="271">
        <f t="shared" si="3"/>
      </c>
      <c r="AL54" s="272"/>
      <c r="AM54" s="275">
        <f t="shared" si="9"/>
        <v>0</v>
      </c>
      <c r="AN54" s="272"/>
      <c r="AO54" s="268">
        <f t="shared" si="10"/>
        <v>0</v>
      </c>
      <c r="AP54" s="271">
        <f t="shared" si="4"/>
      </c>
    </row>
    <row r="55" spans="1:42" s="276" customFormat="1" ht="19.5" customHeight="1">
      <c r="A55" s="259"/>
      <c r="B55" s="260"/>
      <c r="C55" s="260"/>
      <c r="D55" s="260"/>
      <c r="E55" s="260"/>
      <c r="F55" s="260"/>
      <c r="G55" s="260"/>
      <c r="H55" s="261"/>
      <c r="I55" s="262"/>
      <c r="J55" s="263"/>
      <c r="K55" s="264"/>
      <c r="L55" s="265"/>
      <c r="M55" s="266"/>
      <c r="N55" s="543"/>
      <c r="O55" s="544"/>
      <c r="P55" s="267"/>
      <c r="Q55" s="268"/>
      <c r="R55" s="269"/>
      <c r="S55" s="270"/>
      <c r="T55" s="268">
        <f t="shared" si="5"/>
        <v>0</v>
      </c>
      <c r="U55" s="271">
        <f t="shared" si="0"/>
      </c>
      <c r="V55" s="272"/>
      <c r="W55" s="268"/>
      <c r="X55" s="269"/>
      <c r="Y55" s="270"/>
      <c r="Z55" s="268">
        <f t="shared" si="6"/>
        <v>0</v>
      </c>
      <c r="AA55" s="271">
        <f t="shared" si="1"/>
      </c>
      <c r="AB55" s="273"/>
      <c r="AC55" s="274"/>
      <c r="AD55" s="274"/>
      <c r="AE55" s="269">
        <f t="shared" si="7"/>
        <v>0</v>
      </c>
      <c r="AF55" s="271">
        <f t="shared" si="2"/>
      </c>
      <c r="AG55" s="273"/>
      <c r="AH55" s="274"/>
      <c r="AI55" s="274"/>
      <c r="AJ55" s="269">
        <f t="shared" si="8"/>
        <v>0</v>
      </c>
      <c r="AK55" s="271">
        <f t="shared" si="3"/>
      </c>
      <c r="AL55" s="272"/>
      <c r="AM55" s="275">
        <f t="shared" si="9"/>
        <v>0</v>
      </c>
      <c r="AN55" s="272"/>
      <c r="AO55" s="268">
        <f t="shared" si="10"/>
        <v>0</v>
      </c>
      <c r="AP55" s="271">
        <f t="shared" si="4"/>
      </c>
    </row>
    <row r="56" spans="1:42" s="319" customFormat="1" ht="19.5" customHeight="1">
      <c r="A56" s="309"/>
      <c r="B56" s="310"/>
      <c r="C56" s="310"/>
      <c r="D56" s="310"/>
      <c r="E56" s="310"/>
      <c r="F56" s="310"/>
      <c r="G56" s="310"/>
      <c r="H56" s="311"/>
      <c r="I56" s="312"/>
      <c r="J56" s="313"/>
      <c r="K56" s="314"/>
      <c r="L56" s="315"/>
      <c r="M56" s="244"/>
      <c r="N56" s="543"/>
      <c r="O56" s="544"/>
      <c r="P56" s="285"/>
      <c r="Q56" s="301"/>
      <c r="R56" s="302"/>
      <c r="S56" s="303"/>
      <c r="T56" s="301">
        <f t="shared" si="5"/>
        <v>0</v>
      </c>
      <c r="U56" s="271">
        <f t="shared" si="0"/>
      </c>
      <c r="V56" s="272"/>
      <c r="W56" s="301"/>
      <c r="X56" s="302"/>
      <c r="Y56" s="303"/>
      <c r="Z56" s="301">
        <f t="shared" si="6"/>
        <v>0</v>
      </c>
      <c r="AA56" s="271">
        <f t="shared" si="1"/>
      </c>
      <c r="AB56" s="316"/>
      <c r="AC56" s="317"/>
      <c r="AD56" s="317"/>
      <c r="AE56" s="302">
        <f t="shared" si="7"/>
        <v>0</v>
      </c>
      <c r="AF56" s="271">
        <f t="shared" si="2"/>
      </c>
      <c r="AG56" s="316"/>
      <c r="AH56" s="317"/>
      <c r="AI56" s="317"/>
      <c r="AJ56" s="302">
        <f t="shared" si="8"/>
        <v>0</v>
      </c>
      <c r="AK56" s="271">
        <f t="shared" si="3"/>
      </c>
      <c r="AL56" s="291"/>
      <c r="AM56" s="308">
        <f t="shared" si="9"/>
        <v>0</v>
      </c>
      <c r="AN56" s="291"/>
      <c r="AO56" s="301">
        <f t="shared" si="10"/>
        <v>0</v>
      </c>
      <c r="AP56" s="271">
        <f t="shared" si="4"/>
      </c>
    </row>
    <row r="57" spans="1:42" s="319" customFormat="1" ht="19.5" customHeight="1">
      <c r="A57" s="309"/>
      <c r="B57" s="310"/>
      <c r="C57" s="310"/>
      <c r="D57" s="310"/>
      <c r="E57" s="310"/>
      <c r="F57" s="310"/>
      <c r="G57" s="310"/>
      <c r="H57" s="311"/>
      <c r="I57" s="311"/>
      <c r="J57" s="329"/>
      <c r="K57" s="314"/>
      <c r="L57" s="315"/>
      <c r="M57" s="244"/>
      <c r="N57" s="543"/>
      <c r="O57" s="544"/>
      <c r="P57" s="285"/>
      <c r="Q57" s="301"/>
      <c r="R57" s="302"/>
      <c r="S57" s="303"/>
      <c r="T57" s="301">
        <f t="shared" si="5"/>
        <v>0</v>
      </c>
      <c r="U57" s="271">
        <f t="shared" si="0"/>
      </c>
      <c r="V57" s="272"/>
      <c r="W57" s="301"/>
      <c r="X57" s="302"/>
      <c r="Y57" s="303"/>
      <c r="Z57" s="301">
        <f t="shared" si="6"/>
        <v>0</v>
      </c>
      <c r="AA57" s="271">
        <f t="shared" si="1"/>
      </c>
      <c r="AB57" s="316"/>
      <c r="AC57" s="317"/>
      <c r="AD57" s="317"/>
      <c r="AE57" s="302">
        <f t="shared" si="7"/>
        <v>0</v>
      </c>
      <c r="AF57" s="271">
        <f t="shared" si="2"/>
      </c>
      <c r="AG57" s="316"/>
      <c r="AH57" s="317"/>
      <c r="AI57" s="317"/>
      <c r="AJ57" s="302">
        <f t="shared" si="8"/>
        <v>0</v>
      </c>
      <c r="AK57" s="271">
        <f t="shared" si="3"/>
      </c>
      <c r="AL57" s="291"/>
      <c r="AM57" s="308">
        <f t="shared" si="9"/>
        <v>0</v>
      </c>
      <c r="AN57" s="291"/>
      <c r="AO57" s="301">
        <f t="shared" si="10"/>
        <v>0</v>
      </c>
      <c r="AP57" s="271">
        <f t="shared" si="4"/>
      </c>
    </row>
    <row r="58" spans="1:42" s="319" customFormat="1" ht="19.5" customHeight="1">
      <c r="A58" s="309"/>
      <c r="B58" s="310"/>
      <c r="C58" s="310"/>
      <c r="D58" s="310"/>
      <c r="E58" s="310"/>
      <c r="F58" s="310"/>
      <c r="G58" s="310"/>
      <c r="H58" s="311"/>
      <c r="I58" s="312"/>
      <c r="J58" s="313"/>
      <c r="K58" s="314"/>
      <c r="L58" s="315"/>
      <c r="M58" s="244"/>
      <c r="N58" s="543"/>
      <c r="O58" s="544"/>
      <c r="P58" s="285"/>
      <c r="Q58" s="301"/>
      <c r="R58" s="302"/>
      <c r="S58" s="303"/>
      <c r="T58" s="301">
        <f t="shared" si="5"/>
        <v>0</v>
      </c>
      <c r="U58" s="271">
        <f t="shared" si="0"/>
      </c>
      <c r="V58" s="272"/>
      <c r="W58" s="301"/>
      <c r="X58" s="302"/>
      <c r="Y58" s="303"/>
      <c r="Z58" s="301">
        <f t="shared" si="6"/>
        <v>0</v>
      </c>
      <c r="AA58" s="271">
        <f t="shared" si="1"/>
      </c>
      <c r="AB58" s="316"/>
      <c r="AC58" s="317"/>
      <c r="AD58" s="317"/>
      <c r="AE58" s="302">
        <f t="shared" si="7"/>
        <v>0</v>
      </c>
      <c r="AF58" s="271">
        <f t="shared" si="2"/>
      </c>
      <c r="AG58" s="316"/>
      <c r="AH58" s="317"/>
      <c r="AI58" s="317"/>
      <c r="AJ58" s="302">
        <f t="shared" si="8"/>
        <v>0</v>
      </c>
      <c r="AK58" s="271">
        <f t="shared" si="3"/>
      </c>
      <c r="AL58" s="291"/>
      <c r="AM58" s="308">
        <f t="shared" si="9"/>
        <v>0</v>
      </c>
      <c r="AN58" s="291"/>
      <c r="AO58" s="301">
        <f t="shared" si="10"/>
        <v>0</v>
      </c>
      <c r="AP58" s="271">
        <f t="shared" si="4"/>
      </c>
    </row>
    <row r="59" spans="1:42" s="319" customFormat="1" ht="19.5" customHeight="1">
      <c r="A59" s="309"/>
      <c r="B59" s="310"/>
      <c r="C59" s="310"/>
      <c r="D59" s="310"/>
      <c r="E59" s="310"/>
      <c r="F59" s="310"/>
      <c r="G59" s="310"/>
      <c r="H59" s="311"/>
      <c r="I59" s="312"/>
      <c r="J59" s="313"/>
      <c r="K59" s="314"/>
      <c r="L59" s="315"/>
      <c r="M59" s="244"/>
      <c r="N59" s="543"/>
      <c r="O59" s="544"/>
      <c r="P59" s="285"/>
      <c r="Q59" s="301"/>
      <c r="R59" s="302"/>
      <c r="S59" s="303"/>
      <c r="T59" s="301">
        <f t="shared" si="5"/>
        <v>0</v>
      </c>
      <c r="U59" s="271">
        <f t="shared" si="0"/>
      </c>
      <c r="V59" s="272"/>
      <c r="W59" s="301"/>
      <c r="X59" s="302"/>
      <c r="Y59" s="303"/>
      <c r="Z59" s="301">
        <f t="shared" si="6"/>
        <v>0</v>
      </c>
      <c r="AA59" s="271">
        <f t="shared" si="1"/>
      </c>
      <c r="AB59" s="316"/>
      <c r="AC59" s="317"/>
      <c r="AD59" s="317"/>
      <c r="AE59" s="302">
        <f t="shared" si="7"/>
        <v>0</v>
      </c>
      <c r="AF59" s="271">
        <f t="shared" si="2"/>
      </c>
      <c r="AG59" s="316"/>
      <c r="AH59" s="317"/>
      <c r="AI59" s="317"/>
      <c r="AJ59" s="302">
        <f t="shared" si="8"/>
        <v>0</v>
      </c>
      <c r="AK59" s="271">
        <f t="shared" si="3"/>
      </c>
      <c r="AL59" s="291"/>
      <c r="AM59" s="308">
        <f t="shared" si="9"/>
        <v>0</v>
      </c>
      <c r="AN59" s="291"/>
      <c r="AO59" s="301">
        <f t="shared" si="10"/>
        <v>0</v>
      </c>
      <c r="AP59" s="271">
        <f t="shared" si="4"/>
      </c>
    </row>
    <row r="60" spans="1:42" s="323" customFormat="1" ht="19.5" customHeight="1">
      <c r="A60" s="294"/>
      <c r="B60" s="295"/>
      <c r="C60" s="295"/>
      <c r="D60" s="295"/>
      <c r="E60" s="295"/>
      <c r="F60" s="295"/>
      <c r="G60" s="295"/>
      <c r="H60" s="296"/>
      <c r="I60" s="297"/>
      <c r="J60" s="298"/>
      <c r="K60" s="299"/>
      <c r="L60" s="321"/>
      <c r="M60" s="322"/>
      <c r="N60" s="543"/>
      <c r="O60" s="544"/>
      <c r="P60" s="267"/>
      <c r="Q60" s="268"/>
      <c r="R60" s="269"/>
      <c r="S60" s="270"/>
      <c r="T60" s="268">
        <f t="shared" si="5"/>
        <v>0</v>
      </c>
      <c r="U60" s="271">
        <f t="shared" si="0"/>
      </c>
      <c r="V60" s="272"/>
      <c r="W60" s="268"/>
      <c r="X60" s="269"/>
      <c r="Y60" s="270"/>
      <c r="Z60" s="268">
        <f t="shared" si="6"/>
        <v>0</v>
      </c>
      <c r="AA60" s="271">
        <f t="shared" si="1"/>
      </c>
      <c r="AB60" s="273"/>
      <c r="AC60" s="274"/>
      <c r="AD60" s="274"/>
      <c r="AE60" s="269">
        <f t="shared" si="7"/>
        <v>0</v>
      </c>
      <c r="AF60" s="271">
        <f t="shared" si="2"/>
      </c>
      <c r="AG60" s="273"/>
      <c r="AH60" s="274"/>
      <c r="AI60" s="274"/>
      <c r="AJ60" s="269">
        <f t="shared" si="8"/>
        <v>0</v>
      </c>
      <c r="AK60" s="271">
        <f t="shared" si="3"/>
      </c>
      <c r="AL60" s="272"/>
      <c r="AM60" s="275">
        <f t="shared" si="9"/>
        <v>0</v>
      </c>
      <c r="AN60" s="272"/>
      <c r="AO60" s="268">
        <f t="shared" si="10"/>
        <v>0</v>
      </c>
      <c r="AP60" s="271">
        <f t="shared" si="4"/>
      </c>
    </row>
    <row r="61" spans="1:42" s="323" customFormat="1" ht="19.5" customHeight="1">
      <c r="A61" s="294"/>
      <c r="B61" s="295"/>
      <c r="C61" s="295"/>
      <c r="D61" s="295"/>
      <c r="E61" s="295"/>
      <c r="F61" s="295"/>
      <c r="G61" s="295"/>
      <c r="H61" s="296"/>
      <c r="I61" s="297"/>
      <c r="J61" s="298"/>
      <c r="K61" s="299"/>
      <c r="L61" s="321"/>
      <c r="M61" s="322"/>
      <c r="N61" s="543"/>
      <c r="O61" s="544"/>
      <c r="P61" s="267"/>
      <c r="Q61" s="268"/>
      <c r="R61" s="269"/>
      <c r="S61" s="270"/>
      <c r="T61" s="268">
        <f t="shared" si="5"/>
        <v>0</v>
      </c>
      <c r="U61" s="271">
        <f t="shared" si="0"/>
      </c>
      <c r="V61" s="272"/>
      <c r="W61" s="268"/>
      <c r="X61" s="269"/>
      <c r="Y61" s="270"/>
      <c r="Z61" s="268">
        <f t="shared" si="6"/>
        <v>0</v>
      </c>
      <c r="AA61" s="271">
        <f t="shared" si="1"/>
      </c>
      <c r="AB61" s="273"/>
      <c r="AC61" s="274"/>
      <c r="AD61" s="274"/>
      <c r="AE61" s="269">
        <f t="shared" si="7"/>
        <v>0</v>
      </c>
      <c r="AF61" s="271">
        <f t="shared" si="2"/>
      </c>
      <c r="AG61" s="273"/>
      <c r="AH61" s="274"/>
      <c r="AI61" s="274"/>
      <c r="AJ61" s="269">
        <f t="shared" si="8"/>
        <v>0</v>
      </c>
      <c r="AK61" s="271">
        <f t="shared" si="3"/>
      </c>
      <c r="AL61" s="272"/>
      <c r="AM61" s="275">
        <f t="shared" si="9"/>
        <v>0</v>
      </c>
      <c r="AN61" s="272"/>
      <c r="AO61" s="268">
        <f t="shared" si="10"/>
        <v>0</v>
      </c>
      <c r="AP61" s="271">
        <f t="shared" si="4"/>
      </c>
    </row>
    <row r="62" spans="1:42" s="276" customFormat="1" ht="19.5" customHeight="1">
      <c r="A62" s="259"/>
      <c r="B62" s="260"/>
      <c r="C62" s="260"/>
      <c r="D62" s="260"/>
      <c r="E62" s="260"/>
      <c r="F62" s="260"/>
      <c r="G62" s="260"/>
      <c r="H62" s="261"/>
      <c r="I62" s="262"/>
      <c r="J62" s="263"/>
      <c r="K62" s="264"/>
      <c r="L62" s="265"/>
      <c r="M62" s="266"/>
      <c r="N62" s="543"/>
      <c r="O62" s="544"/>
      <c r="P62" s="267"/>
      <c r="Q62" s="268"/>
      <c r="R62" s="269"/>
      <c r="S62" s="270"/>
      <c r="T62" s="268">
        <f t="shared" si="5"/>
        <v>0</v>
      </c>
      <c r="U62" s="271">
        <f t="shared" si="0"/>
      </c>
      <c r="V62" s="272"/>
      <c r="W62" s="268"/>
      <c r="X62" s="269"/>
      <c r="Y62" s="270"/>
      <c r="Z62" s="268">
        <f t="shared" si="6"/>
        <v>0</v>
      </c>
      <c r="AA62" s="271">
        <f t="shared" si="1"/>
      </c>
      <c r="AB62" s="273"/>
      <c r="AC62" s="274"/>
      <c r="AD62" s="274"/>
      <c r="AE62" s="269">
        <f t="shared" si="7"/>
        <v>0</v>
      </c>
      <c r="AF62" s="271">
        <f t="shared" si="2"/>
      </c>
      <c r="AG62" s="273"/>
      <c r="AH62" s="274"/>
      <c r="AI62" s="274"/>
      <c r="AJ62" s="269">
        <f t="shared" si="8"/>
        <v>0</v>
      </c>
      <c r="AK62" s="271">
        <f t="shared" si="3"/>
      </c>
      <c r="AL62" s="272"/>
      <c r="AM62" s="275">
        <f t="shared" si="9"/>
        <v>0</v>
      </c>
      <c r="AN62" s="272"/>
      <c r="AO62" s="268">
        <f t="shared" si="10"/>
        <v>0</v>
      </c>
      <c r="AP62" s="271">
        <f t="shared" si="4"/>
      </c>
    </row>
    <row r="63" spans="1:42" s="293" customFormat="1" ht="19.5" customHeight="1">
      <c r="A63" s="294"/>
      <c r="B63" s="295"/>
      <c r="C63" s="295"/>
      <c r="D63" s="295"/>
      <c r="E63" s="295"/>
      <c r="F63" s="295"/>
      <c r="G63" s="295"/>
      <c r="H63" s="296"/>
      <c r="I63" s="297"/>
      <c r="J63" s="298"/>
      <c r="K63" s="299"/>
      <c r="L63" s="300"/>
      <c r="M63" s="284"/>
      <c r="N63" s="543"/>
      <c r="O63" s="544"/>
      <c r="P63" s="285"/>
      <c r="Q63" s="301"/>
      <c r="R63" s="302"/>
      <c r="S63" s="303"/>
      <c r="T63" s="301">
        <f t="shared" si="5"/>
        <v>0</v>
      </c>
      <c r="U63" s="271">
        <f t="shared" si="0"/>
      </c>
      <c r="V63" s="272"/>
      <c r="W63" s="301"/>
      <c r="X63" s="302"/>
      <c r="Y63" s="303"/>
      <c r="Z63" s="301">
        <f t="shared" si="6"/>
        <v>0</v>
      </c>
      <c r="AA63" s="271">
        <f t="shared" si="1"/>
      </c>
      <c r="AB63" s="305"/>
      <c r="AC63" s="306"/>
      <c r="AD63" s="306"/>
      <c r="AE63" s="302">
        <f t="shared" si="7"/>
        <v>0</v>
      </c>
      <c r="AF63" s="271">
        <f t="shared" si="2"/>
      </c>
      <c r="AG63" s="305"/>
      <c r="AH63" s="306"/>
      <c r="AI63" s="306"/>
      <c r="AJ63" s="302">
        <f t="shared" si="8"/>
        <v>0</v>
      </c>
      <c r="AK63" s="271">
        <f t="shared" si="3"/>
      </c>
      <c r="AL63" s="291"/>
      <c r="AM63" s="308">
        <f t="shared" si="9"/>
        <v>0</v>
      </c>
      <c r="AN63" s="291"/>
      <c r="AO63" s="301">
        <f t="shared" si="10"/>
        <v>0</v>
      </c>
      <c r="AP63" s="271">
        <f t="shared" si="4"/>
      </c>
    </row>
    <row r="64" spans="1:42" s="319" customFormat="1" ht="19.5" customHeight="1">
      <c r="A64" s="309"/>
      <c r="B64" s="310"/>
      <c r="C64" s="310"/>
      <c r="D64" s="310"/>
      <c r="E64" s="310"/>
      <c r="F64" s="310"/>
      <c r="G64" s="310"/>
      <c r="H64" s="311"/>
      <c r="I64" s="312"/>
      <c r="J64" s="313"/>
      <c r="K64" s="314"/>
      <c r="L64" s="315"/>
      <c r="M64" s="244"/>
      <c r="N64" s="543"/>
      <c r="O64" s="544"/>
      <c r="P64" s="285"/>
      <c r="Q64" s="301"/>
      <c r="R64" s="302"/>
      <c r="S64" s="303"/>
      <c r="T64" s="301">
        <f t="shared" si="5"/>
        <v>0</v>
      </c>
      <c r="U64" s="271">
        <f t="shared" si="0"/>
      </c>
      <c r="V64" s="272"/>
      <c r="W64" s="301"/>
      <c r="X64" s="302"/>
      <c r="Y64" s="303"/>
      <c r="Z64" s="301">
        <f t="shared" si="6"/>
        <v>0</v>
      </c>
      <c r="AA64" s="271">
        <f t="shared" si="1"/>
      </c>
      <c r="AB64" s="316"/>
      <c r="AC64" s="317"/>
      <c r="AD64" s="317"/>
      <c r="AE64" s="302">
        <f t="shared" si="7"/>
        <v>0</v>
      </c>
      <c r="AF64" s="271">
        <f t="shared" si="2"/>
      </c>
      <c r="AG64" s="316"/>
      <c r="AH64" s="317"/>
      <c r="AI64" s="317"/>
      <c r="AJ64" s="302">
        <f t="shared" si="8"/>
        <v>0</v>
      </c>
      <c r="AK64" s="271">
        <f t="shared" si="3"/>
      </c>
      <c r="AL64" s="291"/>
      <c r="AM64" s="308">
        <f t="shared" si="9"/>
        <v>0</v>
      </c>
      <c r="AN64" s="291"/>
      <c r="AO64" s="301">
        <f t="shared" si="10"/>
        <v>0</v>
      </c>
      <c r="AP64" s="271">
        <f t="shared" si="4"/>
      </c>
    </row>
    <row r="65" spans="1:42" s="293" customFormat="1" ht="19.5" customHeight="1">
      <c r="A65" s="294"/>
      <c r="B65" s="295"/>
      <c r="C65" s="295"/>
      <c r="D65" s="295"/>
      <c r="E65" s="295"/>
      <c r="F65" s="295"/>
      <c r="G65" s="295"/>
      <c r="H65" s="296"/>
      <c r="I65" s="297"/>
      <c r="J65" s="298"/>
      <c r="K65" s="299"/>
      <c r="L65" s="300"/>
      <c r="M65" s="284"/>
      <c r="N65" s="543"/>
      <c r="O65" s="544"/>
      <c r="P65" s="285"/>
      <c r="Q65" s="301"/>
      <c r="R65" s="302"/>
      <c r="S65" s="303"/>
      <c r="T65" s="301">
        <f t="shared" si="5"/>
        <v>0</v>
      </c>
      <c r="U65" s="271">
        <f t="shared" si="0"/>
      </c>
      <c r="V65" s="272"/>
      <c r="W65" s="301"/>
      <c r="X65" s="302"/>
      <c r="Y65" s="303"/>
      <c r="Z65" s="301">
        <f t="shared" si="6"/>
        <v>0</v>
      </c>
      <c r="AA65" s="271">
        <f t="shared" si="1"/>
      </c>
      <c r="AB65" s="305"/>
      <c r="AC65" s="306"/>
      <c r="AD65" s="306"/>
      <c r="AE65" s="302">
        <f t="shared" si="7"/>
        <v>0</v>
      </c>
      <c r="AF65" s="271">
        <f t="shared" si="2"/>
      </c>
      <c r="AG65" s="305"/>
      <c r="AH65" s="306"/>
      <c r="AI65" s="306"/>
      <c r="AJ65" s="302">
        <f t="shared" si="8"/>
        <v>0</v>
      </c>
      <c r="AK65" s="271">
        <f t="shared" si="3"/>
      </c>
      <c r="AL65" s="291"/>
      <c r="AM65" s="308">
        <f t="shared" si="9"/>
        <v>0</v>
      </c>
      <c r="AN65" s="291"/>
      <c r="AO65" s="301">
        <f t="shared" si="10"/>
        <v>0</v>
      </c>
      <c r="AP65" s="271">
        <f t="shared" si="4"/>
      </c>
    </row>
    <row r="66" spans="1:42" s="319" customFormat="1" ht="19.5" customHeight="1">
      <c r="A66" s="309"/>
      <c r="B66" s="310"/>
      <c r="C66" s="310"/>
      <c r="D66" s="310"/>
      <c r="E66" s="310"/>
      <c r="F66" s="310"/>
      <c r="G66" s="310"/>
      <c r="H66" s="311"/>
      <c r="I66" s="312"/>
      <c r="J66" s="313"/>
      <c r="K66" s="314"/>
      <c r="L66" s="315"/>
      <c r="M66" s="244"/>
      <c r="N66" s="543"/>
      <c r="O66" s="544"/>
      <c r="P66" s="285"/>
      <c r="Q66" s="301"/>
      <c r="R66" s="302"/>
      <c r="S66" s="303"/>
      <c r="T66" s="301">
        <f t="shared" si="5"/>
        <v>0</v>
      </c>
      <c r="U66" s="271">
        <f t="shared" si="0"/>
      </c>
      <c r="V66" s="272"/>
      <c r="W66" s="301"/>
      <c r="X66" s="302"/>
      <c r="Y66" s="303"/>
      <c r="Z66" s="301">
        <f t="shared" si="6"/>
        <v>0</v>
      </c>
      <c r="AA66" s="271">
        <f t="shared" si="1"/>
      </c>
      <c r="AB66" s="316"/>
      <c r="AC66" s="317"/>
      <c r="AD66" s="317"/>
      <c r="AE66" s="302">
        <f t="shared" si="7"/>
        <v>0</v>
      </c>
      <c r="AF66" s="271">
        <f t="shared" si="2"/>
      </c>
      <c r="AG66" s="316"/>
      <c r="AH66" s="317"/>
      <c r="AI66" s="317"/>
      <c r="AJ66" s="302">
        <f t="shared" si="8"/>
        <v>0</v>
      </c>
      <c r="AK66" s="271">
        <f t="shared" si="3"/>
      </c>
      <c r="AL66" s="291"/>
      <c r="AM66" s="308">
        <f t="shared" si="9"/>
        <v>0</v>
      </c>
      <c r="AN66" s="291"/>
      <c r="AO66" s="301">
        <f t="shared" si="10"/>
        <v>0</v>
      </c>
      <c r="AP66" s="271">
        <f t="shared" si="4"/>
      </c>
    </row>
    <row r="67" spans="1:42" ht="19.5" customHeight="1" thickBot="1">
      <c r="A67" s="332"/>
      <c r="B67" s="333"/>
      <c r="C67" s="333"/>
      <c r="D67" s="333"/>
      <c r="E67" s="333"/>
      <c r="F67" s="333"/>
      <c r="G67" s="333"/>
      <c r="H67" s="334"/>
      <c r="I67" s="335"/>
      <c r="J67" s="336"/>
      <c r="K67" s="337"/>
      <c r="L67" s="338"/>
      <c r="M67" s="244"/>
      <c r="N67" s="545"/>
      <c r="O67" s="546"/>
      <c r="P67" s="285"/>
      <c r="Q67" s="339"/>
      <c r="R67" s="340"/>
      <c r="S67" s="341"/>
      <c r="T67" s="339">
        <f t="shared" si="5"/>
        <v>0</v>
      </c>
      <c r="U67" s="342">
        <f t="shared" si="0"/>
      </c>
      <c r="V67" s="272"/>
      <c r="W67" s="343"/>
      <c r="X67" s="340"/>
      <c r="Y67" s="341"/>
      <c r="Z67" s="343">
        <f t="shared" si="6"/>
        <v>0</v>
      </c>
      <c r="AA67" s="344">
        <f t="shared" si="1"/>
      </c>
      <c r="AB67" s="345"/>
      <c r="AC67" s="346"/>
      <c r="AD67" s="346"/>
      <c r="AE67" s="340">
        <f t="shared" si="7"/>
        <v>0</v>
      </c>
      <c r="AF67" s="342">
        <f t="shared" si="2"/>
      </c>
      <c r="AG67" s="345"/>
      <c r="AH67" s="346"/>
      <c r="AI67" s="346"/>
      <c r="AJ67" s="340">
        <f t="shared" si="8"/>
        <v>0</v>
      </c>
      <c r="AK67" s="342">
        <f t="shared" si="3"/>
      </c>
      <c r="AL67" s="291"/>
      <c r="AM67" s="347">
        <f t="shared" si="9"/>
        <v>0</v>
      </c>
      <c r="AN67" s="291"/>
      <c r="AO67" s="343">
        <f t="shared" si="10"/>
        <v>0</v>
      </c>
      <c r="AP67" s="344">
        <f t="shared" si="4"/>
      </c>
    </row>
    <row r="68" spans="1:57" ht="24.75" customHeight="1" thickBot="1" thickTop="1">
      <c r="A68" s="348"/>
      <c r="B68" s="348"/>
      <c r="C68" s="348"/>
      <c r="D68" s="348"/>
      <c r="E68" s="348"/>
      <c r="F68" s="348"/>
      <c r="G68" s="348"/>
      <c r="H68" s="349"/>
      <c r="I68" s="348"/>
      <c r="J68" s="350"/>
      <c r="K68" s="351"/>
      <c r="L68" s="348"/>
      <c r="M68" s="352"/>
      <c r="N68" s="353"/>
      <c r="O68" s="354"/>
      <c r="P68" s="355"/>
      <c r="Q68" s="353"/>
      <c r="R68" s="353"/>
      <c r="S68" s="353"/>
      <c r="T68" s="353"/>
      <c r="U68" s="356">
        <f t="shared" si="0"/>
      </c>
      <c r="V68" s="272"/>
      <c r="W68" s="353"/>
      <c r="X68" s="353"/>
      <c r="Y68" s="353"/>
      <c r="Z68" s="353"/>
      <c r="AA68" s="356">
        <f t="shared" si="1"/>
      </c>
      <c r="AB68" s="357"/>
      <c r="AC68" s="357"/>
      <c r="AD68" s="357"/>
      <c r="AE68" s="353"/>
      <c r="AF68" s="356">
        <f t="shared" si="2"/>
      </c>
      <c r="AG68" s="357"/>
      <c r="AH68" s="357"/>
      <c r="AI68" s="357"/>
      <c r="AJ68" s="353"/>
      <c r="AK68" s="356">
        <f t="shared" si="3"/>
      </c>
      <c r="AL68" s="358"/>
      <c r="AM68" s="353"/>
      <c r="AN68" s="358"/>
      <c r="AO68" s="353"/>
      <c r="AP68" s="356">
        <f t="shared" si="4"/>
      </c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</row>
    <row r="69" spans="1:42" s="377" customFormat="1" ht="34.5" customHeight="1" thickBot="1" thickTop="1">
      <c r="A69" s="538" t="s">
        <v>99</v>
      </c>
      <c r="B69" s="539"/>
      <c r="C69" s="539"/>
      <c r="D69" s="539"/>
      <c r="E69" s="539"/>
      <c r="F69" s="539"/>
      <c r="G69" s="539"/>
      <c r="H69" s="539"/>
      <c r="I69" s="539"/>
      <c r="J69" s="539"/>
      <c r="K69" s="539"/>
      <c r="L69" s="540"/>
      <c r="M69" s="359"/>
      <c r="N69" s="541">
        <f>SUM(N14:O67)</f>
        <v>0</v>
      </c>
      <c r="O69" s="542"/>
      <c r="P69" s="360"/>
      <c r="Q69" s="361">
        <f aca="true" t="shared" si="11" ref="Q69:AD69">SUM(Q19:Q67)</f>
        <v>0</v>
      </c>
      <c r="R69" s="362">
        <f t="shared" si="11"/>
        <v>0</v>
      </c>
      <c r="S69" s="363">
        <f t="shared" si="11"/>
        <v>0</v>
      </c>
      <c r="T69" s="361">
        <f t="shared" si="11"/>
        <v>0</v>
      </c>
      <c r="U69" s="364">
        <f t="shared" si="11"/>
        <v>0</v>
      </c>
      <c r="V69" s="365"/>
      <c r="W69" s="361">
        <f t="shared" si="11"/>
        <v>0</v>
      </c>
      <c r="X69" s="362">
        <f t="shared" si="11"/>
        <v>0</v>
      </c>
      <c r="Y69" s="363">
        <f t="shared" si="11"/>
        <v>0</v>
      </c>
      <c r="Z69" s="366">
        <f t="shared" si="11"/>
        <v>0</v>
      </c>
      <c r="AA69" s="367">
        <f t="shared" si="11"/>
        <v>0</v>
      </c>
      <c r="AB69" s="368"/>
      <c r="AC69" s="369">
        <f t="shared" si="11"/>
        <v>0</v>
      </c>
      <c r="AD69" s="363">
        <f t="shared" si="11"/>
        <v>0</v>
      </c>
      <c r="AE69" s="366">
        <f>IF($O69=0,"",(AD69/$O69)*100)</f>
      </c>
      <c r="AF69" s="367">
        <f>SUM(AF19:AF67)</f>
        <v>0</v>
      </c>
      <c r="AG69" s="370"/>
      <c r="AH69" s="371">
        <f>SUM(AH19:AH67)</f>
        <v>0</v>
      </c>
      <c r="AI69" s="369">
        <f>SUM(AI19:AI67)</f>
        <v>0</v>
      </c>
      <c r="AJ69" s="372">
        <f>SUM(AJ19:AJ67)</f>
        <v>0</v>
      </c>
      <c r="AK69" s="373">
        <f t="shared" si="3"/>
      </c>
      <c r="AL69" s="374"/>
      <c r="AM69" s="365">
        <f>SUM(AM19:AM67)</f>
        <v>0</v>
      </c>
      <c r="AN69" s="375">
        <f>IF($O69=0,"",(#REF!/$O69)*100)</f>
      </c>
      <c r="AO69" s="361">
        <f>SUM(AO19:AO67)</f>
        <v>0</v>
      </c>
      <c r="AP69" s="376"/>
    </row>
    <row r="70" spans="31:38" ht="24.75" customHeight="1" thickTop="1">
      <c r="AE70" s="380"/>
      <c r="AL70" s="208"/>
    </row>
    <row r="71" spans="1:6" s="2" customFormat="1" ht="32.25" customHeight="1">
      <c r="A71" s="18"/>
      <c r="B71" s="18"/>
      <c r="C71" s="18"/>
      <c r="D71" s="18"/>
      <c r="E71" s="18"/>
      <c r="F71" s="18"/>
    </row>
    <row r="72" spans="1:6" s="2" customFormat="1" ht="41.25" customHeight="1">
      <c r="A72" s="18"/>
      <c r="B72" s="18"/>
      <c r="C72" s="18"/>
      <c r="D72" s="18"/>
      <c r="E72" s="18"/>
      <c r="F72" s="18"/>
    </row>
    <row r="73" ht="24.75" customHeight="1">
      <c r="AE73" s="380"/>
    </row>
    <row r="74" ht="24.75" customHeight="1">
      <c r="AE74" s="380"/>
    </row>
    <row r="75" ht="24.75" customHeight="1">
      <c r="AE75" s="380"/>
    </row>
    <row r="76" ht="24.75" customHeight="1">
      <c r="AE76" s="380"/>
    </row>
    <row r="77" ht="24.75" customHeight="1">
      <c r="AE77" s="380"/>
    </row>
    <row r="78" ht="24.75" customHeight="1">
      <c r="AE78" s="380"/>
    </row>
    <row r="79" ht="24.75" customHeight="1">
      <c r="AE79" s="380"/>
    </row>
    <row r="80" ht="24.75" customHeight="1">
      <c r="AE80" s="380"/>
    </row>
    <row r="81" ht="24.75" customHeight="1">
      <c r="AE81" s="380"/>
    </row>
    <row r="82" ht="24.75" customHeight="1">
      <c r="AE82" s="380"/>
    </row>
    <row r="83" ht="24.75" customHeight="1">
      <c r="AE83" s="380"/>
    </row>
    <row r="84" ht="24.75" customHeight="1">
      <c r="AE84" s="380"/>
    </row>
    <row r="85" ht="24.75" customHeight="1">
      <c r="AE85" s="380"/>
    </row>
    <row r="86" ht="24.75" customHeight="1">
      <c r="AE86" s="380"/>
    </row>
    <row r="87" ht="24.75" customHeight="1">
      <c r="AE87" s="380"/>
    </row>
    <row r="88" ht="24.75" customHeight="1">
      <c r="AE88" s="380"/>
    </row>
    <row r="89" ht="24.75" customHeight="1">
      <c r="AE89" s="380"/>
    </row>
    <row r="90" ht="24.75" customHeight="1">
      <c r="AE90" s="380"/>
    </row>
    <row r="91" ht="24.75" customHeight="1">
      <c r="AE91" s="380"/>
    </row>
    <row r="92" ht="24.75" customHeight="1">
      <c r="AE92" s="380"/>
    </row>
    <row r="93" ht="24.75" customHeight="1">
      <c r="AE93" s="380"/>
    </row>
    <row r="94" ht="24.75" customHeight="1">
      <c r="AE94" s="380"/>
    </row>
    <row r="95" ht="24.75" customHeight="1">
      <c r="AE95" s="380"/>
    </row>
    <row r="96" ht="24.75" customHeight="1">
      <c r="AE96" s="380"/>
    </row>
    <row r="97" ht="24.75" customHeight="1">
      <c r="AE97" s="380"/>
    </row>
    <row r="98" ht="24.75" customHeight="1">
      <c r="AE98" s="380"/>
    </row>
    <row r="99" ht="24.75" customHeight="1">
      <c r="AE99" s="380"/>
    </row>
    <row r="100" ht="24.75" customHeight="1">
      <c r="AE100" s="380"/>
    </row>
    <row r="101" ht="24.75" customHeight="1">
      <c r="AE101" s="380"/>
    </row>
    <row r="102" ht="24.75" customHeight="1">
      <c r="AE102" s="380"/>
    </row>
    <row r="103" ht="24.75" customHeight="1">
      <c r="AE103" s="380"/>
    </row>
    <row r="104" ht="24.75" customHeight="1">
      <c r="AE104" s="380"/>
    </row>
    <row r="105" ht="24.75" customHeight="1">
      <c r="AE105" s="380"/>
    </row>
    <row r="106" ht="24.75" customHeight="1">
      <c r="AE106" s="380"/>
    </row>
    <row r="107" ht="24.75" customHeight="1">
      <c r="AE107" s="380"/>
    </row>
    <row r="108" ht="24.75" customHeight="1">
      <c r="AE108" s="380"/>
    </row>
    <row r="109" ht="24.75" customHeight="1">
      <c r="AE109" s="380"/>
    </row>
    <row r="110" ht="24.75" customHeight="1">
      <c r="AE110" s="380"/>
    </row>
    <row r="111" ht="24.75" customHeight="1">
      <c r="AE111" s="380"/>
    </row>
    <row r="112" ht="24.75" customHeight="1">
      <c r="AE112" s="380"/>
    </row>
    <row r="113" ht="24.75" customHeight="1">
      <c r="AE113" s="380"/>
    </row>
    <row r="114" ht="24.75" customHeight="1">
      <c r="AE114" s="380"/>
    </row>
    <row r="115" ht="24.75" customHeight="1">
      <c r="AE115" s="380"/>
    </row>
    <row r="116" ht="24.75" customHeight="1">
      <c r="AE116" s="380"/>
    </row>
    <row r="117" ht="24.75" customHeight="1">
      <c r="AE117" s="380"/>
    </row>
    <row r="118" ht="24.75" customHeight="1">
      <c r="AE118" s="380"/>
    </row>
    <row r="119" ht="24.75" customHeight="1">
      <c r="AE119" s="380"/>
    </row>
    <row r="120" ht="24.75" customHeight="1">
      <c r="AE120" s="380"/>
    </row>
    <row r="121" ht="24.75" customHeight="1">
      <c r="AE121" s="380"/>
    </row>
    <row r="122" ht="24.75" customHeight="1">
      <c r="AE122" s="380"/>
    </row>
    <row r="123" ht="24.75" customHeight="1">
      <c r="AE123" s="380"/>
    </row>
    <row r="124" ht="24.75" customHeight="1">
      <c r="AE124" s="380"/>
    </row>
    <row r="125" ht="24.75" customHeight="1">
      <c r="AE125" s="380"/>
    </row>
    <row r="126" ht="24.75" customHeight="1">
      <c r="AE126" s="380"/>
    </row>
  </sheetData>
  <sheetProtection/>
  <mergeCells count="91">
    <mergeCell ref="A1:J3"/>
    <mergeCell ref="A5:AP5"/>
    <mergeCell ref="A6:AP6"/>
    <mergeCell ref="A7:AP7"/>
    <mergeCell ref="A8:K8"/>
    <mergeCell ref="AO9:AP9"/>
    <mergeCell ref="A11:K11"/>
    <mergeCell ref="L11:L13"/>
    <mergeCell ref="N11:O12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Z12:AA12"/>
    <mergeCell ref="AC11:AC13"/>
    <mergeCell ref="AD11:AD13"/>
    <mergeCell ref="AE11:AF11"/>
    <mergeCell ref="AG11:AG13"/>
    <mergeCell ref="AE12:AF12"/>
    <mergeCell ref="AH11:AH13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A69:L69"/>
    <mergeCell ref="N69:O69"/>
    <mergeCell ref="N62:O62"/>
    <mergeCell ref="N63:O63"/>
    <mergeCell ref="N64:O64"/>
    <mergeCell ref="N65:O65"/>
    <mergeCell ref="N66:O66"/>
    <mergeCell ref="N67:O67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50" zoomScaleNormal="50" zoomScalePageLayoutView="0" workbookViewId="0" topLeftCell="A48">
      <selection activeCell="AH79" sqref="AH79"/>
    </sheetView>
  </sheetViews>
  <sheetFormatPr defaultColWidth="9.140625" defaultRowHeight="24.75" customHeight="1"/>
  <cols>
    <col min="1" max="3" width="8.7109375" style="213" customWidth="1"/>
    <col min="4" max="4" width="8.7109375" style="378" customWidth="1"/>
    <col min="5" max="7" width="9.28125" style="213" customWidth="1"/>
    <col min="8" max="8" width="9.28125" style="379" customWidth="1"/>
    <col min="9" max="9" width="13.00390625" style="379" customWidth="1"/>
    <col min="10" max="10" width="8.7109375" style="379" customWidth="1"/>
    <col min="11" max="11" width="8.7109375" style="323" customWidth="1"/>
    <col min="12" max="12" width="70.7109375" style="213" hidden="1" customWidth="1"/>
    <col min="13" max="13" width="4.7109375" style="213" customWidth="1"/>
    <col min="14" max="15" width="20.7109375" style="213" hidden="1" customWidth="1"/>
    <col min="16" max="16" width="3.7109375" style="213" hidden="1" customWidth="1"/>
    <col min="17" max="20" width="20.7109375" style="213" hidden="1" customWidth="1"/>
    <col min="21" max="21" width="10.7109375" style="213" hidden="1" customWidth="1"/>
    <col min="22" max="22" width="3.8515625" style="213" hidden="1" customWidth="1"/>
    <col min="23" max="26" width="20.7109375" style="213" hidden="1" customWidth="1"/>
    <col min="27" max="27" width="10.7109375" style="213" hidden="1" customWidth="1"/>
    <col min="28" max="31" width="20.7109375" style="213" customWidth="1"/>
    <col min="32" max="32" width="10.7109375" style="213" customWidth="1"/>
    <col min="33" max="33" width="4.7109375" style="213" customWidth="1"/>
    <col min="34" max="37" width="20.7109375" style="213" customWidth="1"/>
    <col min="38" max="38" width="10.7109375" style="213" customWidth="1"/>
    <col min="39" max="39" width="4.7109375" style="213" customWidth="1"/>
    <col min="40" max="40" width="20.7109375" style="381" customWidth="1"/>
    <col min="41" max="41" width="10.7109375" style="502" customWidth="1"/>
    <col min="42" max="57" width="15.7109375" style="213" customWidth="1"/>
    <col min="58" max="79" width="5.7109375" style="213" customWidth="1"/>
    <col min="80" max="16384" width="9.140625" style="213" customWidth="1"/>
  </cols>
  <sheetData>
    <row r="1" spans="1:41" s="183" customFormat="1" ht="24.75" customHeight="1" hidden="1">
      <c r="A1" s="586" t="s">
        <v>87</v>
      </c>
      <c r="B1" s="587"/>
      <c r="C1" s="587"/>
      <c r="D1" s="587"/>
      <c r="E1" s="587"/>
      <c r="F1" s="587"/>
      <c r="G1" s="587"/>
      <c r="H1" s="588"/>
      <c r="I1" s="185"/>
      <c r="J1" s="185"/>
      <c r="K1" s="181" t="e">
        <f>#REF!</f>
        <v>#REF!</v>
      </c>
      <c r="L1" s="182" t="e">
        <f>#REF!</f>
        <v>#REF!</v>
      </c>
      <c r="N1" s="184" t="e">
        <f>#REF!</f>
        <v>#REF!</v>
      </c>
      <c r="O1" s="184" t="e">
        <f>#REF!</f>
        <v>#REF!</v>
      </c>
      <c r="Q1" s="184" t="e">
        <f>#REF!</f>
        <v>#REF!</v>
      </c>
      <c r="R1" s="184" t="e">
        <f>#REF!</f>
        <v>#REF!</v>
      </c>
      <c r="S1" s="184" t="e">
        <f>#REF!</f>
        <v>#REF!</v>
      </c>
      <c r="T1" s="184" t="e">
        <f>#REF!</f>
        <v>#REF!</v>
      </c>
      <c r="W1" s="184" t="e">
        <f>#REF!</f>
        <v>#REF!</v>
      </c>
      <c r="X1" s="184" t="e">
        <f>#REF!</f>
        <v>#REF!</v>
      </c>
      <c r="Y1" s="184" t="e">
        <f>#REF!</f>
        <v>#REF!</v>
      </c>
      <c r="Z1" s="184" t="e">
        <f>#REF!</f>
        <v>#REF!</v>
      </c>
      <c r="AB1" s="184" t="e">
        <f>#REF!</f>
        <v>#REF!</v>
      </c>
      <c r="AC1" s="184" t="e">
        <f>#REF!</f>
        <v>#REF!</v>
      </c>
      <c r="AD1" s="184" t="e">
        <f>#REF!</f>
        <v>#REF!</v>
      </c>
      <c r="AE1" s="184" t="e">
        <f>#REF!</f>
        <v>#REF!</v>
      </c>
      <c r="AH1" s="184" t="e">
        <f>#REF!</f>
        <v>#REF!</v>
      </c>
      <c r="AI1" s="184" t="e">
        <f>#REF!</f>
        <v>#REF!</v>
      </c>
      <c r="AJ1" s="184" t="e">
        <f>#REF!</f>
        <v>#REF!</v>
      </c>
      <c r="AK1" s="184" t="e">
        <f>#REF!</f>
        <v>#REF!</v>
      </c>
      <c r="AL1"/>
      <c r="AM1"/>
      <c r="AN1" s="184" t="e">
        <f>#REF!</f>
        <v>#REF!</v>
      </c>
      <c r="AO1" s="382"/>
    </row>
    <row r="2" spans="1:41" s="183" customFormat="1" ht="24.75" customHeight="1" hidden="1">
      <c r="A2" s="589"/>
      <c r="B2" s="590"/>
      <c r="C2" s="590"/>
      <c r="D2" s="590"/>
      <c r="E2" s="590"/>
      <c r="F2" s="590"/>
      <c r="G2" s="590"/>
      <c r="H2" s="591"/>
      <c r="I2" s="185"/>
      <c r="J2" s="185"/>
      <c r="K2" s="181">
        <f>A21</f>
        <v>0</v>
      </c>
      <c r="L2" s="182">
        <f>L21</f>
        <v>0</v>
      </c>
      <c r="N2" s="184">
        <f>N21</f>
        <v>0</v>
      </c>
      <c r="O2" s="184">
        <f>O21</f>
        <v>0</v>
      </c>
      <c r="Q2" s="184">
        <f>Q21</f>
        <v>0</v>
      </c>
      <c r="R2" s="184">
        <f>R21</f>
        <v>0</v>
      </c>
      <c r="S2" s="184">
        <f>S21</f>
        <v>0</v>
      </c>
      <c r="T2" s="184">
        <f>T21</f>
        <v>0</v>
      </c>
      <c r="W2" s="184">
        <f>W21</f>
        <v>0</v>
      </c>
      <c r="X2" s="184">
        <f>X21</f>
        <v>0</v>
      </c>
      <c r="Y2" s="184">
        <f>Y21</f>
        <v>0</v>
      </c>
      <c r="Z2" s="184">
        <f>Z21</f>
        <v>0</v>
      </c>
      <c r="AB2" s="184">
        <f>AB21</f>
        <v>0</v>
      </c>
      <c r="AC2" s="184">
        <f>AC21</f>
        <v>0</v>
      </c>
      <c r="AD2" s="184">
        <f>AD21</f>
        <v>0</v>
      </c>
      <c r="AE2" s="184">
        <f>AE21</f>
        <v>0</v>
      </c>
      <c r="AH2" s="184">
        <f>AH21</f>
        <v>0</v>
      </c>
      <c r="AI2" s="184">
        <f>AI21</f>
        <v>0</v>
      </c>
      <c r="AJ2" s="184">
        <f>AJ21</f>
        <v>0</v>
      </c>
      <c r="AK2" s="184">
        <f>AK21</f>
        <v>0</v>
      </c>
      <c r="AL2"/>
      <c r="AM2"/>
      <c r="AN2" s="184">
        <f>AN21</f>
        <v>0</v>
      </c>
      <c r="AO2" s="382"/>
    </row>
    <row r="3" spans="1:41" s="183" customFormat="1" ht="24.75" customHeight="1" hidden="1">
      <c r="A3" s="592"/>
      <c r="B3" s="593"/>
      <c r="C3" s="593"/>
      <c r="D3" s="593"/>
      <c r="E3" s="593"/>
      <c r="F3" s="593"/>
      <c r="G3" s="593"/>
      <c r="H3" s="594"/>
      <c r="I3" s="185"/>
      <c r="J3" s="185"/>
      <c r="K3" s="181" t="e">
        <f>#REF!</f>
        <v>#REF!</v>
      </c>
      <c r="L3" s="186" t="e">
        <f>#REF!</f>
        <v>#REF!</v>
      </c>
      <c r="N3" s="187" t="e">
        <f>#REF!</f>
        <v>#REF!</v>
      </c>
      <c r="O3" s="187" t="e">
        <f>#REF!</f>
        <v>#REF!</v>
      </c>
      <c r="Q3" s="187" t="e">
        <f>#REF!</f>
        <v>#REF!</v>
      </c>
      <c r="R3" s="187" t="e">
        <f>#REF!</f>
        <v>#REF!</v>
      </c>
      <c r="S3" s="187" t="e">
        <f>#REF!</f>
        <v>#REF!</v>
      </c>
      <c r="T3" s="187" t="e">
        <f>#REF!</f>
        <v>#REF!</v>
      </c>
      <c r="W3" s="187" t="e">
        <f>#REF!</f>
        <v>#REF!</v>
      </c>
      <c r="X3" s="187" t="e">
        <f>#REF!</f>
        <v>#REF!</v>
      </c>
      <c r="Y3" s="187" t="e">
        <f>#REF!</f>
        <v>#REF!</v>
      </c>
      <c r="Z3" s="187" t="e">
        <f>#REF!</f>
        <v>#REF!</v>
      </c>
      <c r="AB3" s="187" t="e">
        <f>#REF!</f>
        <v>#REF!</v>
      </c>
      <c r="AC3" s="187" t="e">
        <f>#REF!</f>
        <v>#REF!</v>
      </c>
      <c r="AD3" s="187" t="e">
        <f>#REF!</f>
        <v>#REF!</v>
      </c>
      <c r="AE3" s="187" t="e">
        <f>#REF!</f>
        <v>#REF!</v>
      </c>
      <c r="AH3" s="187" t="e">
        <f>#REF!</f>
        <v>#REF!</v>
      </c>
      <c r="AI3" s="187" t="e">
        <f>#REF!</f>
        <v>#REF!</v>
      </c>
      <c r="AJ3" s="187" t="e">
        <f>#REF!</f>
        <v>#REF!</v>
      </c>
      <c r="AK3" s="187" t="e">
        <f>#REF!</f>
        <v>#REF!</v>
      </c>
      <c r="AL3"/>
      <c r="AM3"/>
      <c r="AN3" s="187" t="e">
        <f>#REF!</f>
        <v>#REF!</v>
      </c>
      <c r="AO3" s="382"/>
    </row>
    <row r="4" spans="4:41" s="188" customFormat="1" ht="24.75" customHeight="1" hidden="1">
      <c r="D4" s="189"/>
      <c r="H4" s="190"/>
      <c r="I4" s="190"/>
      <c r="J4" s="190"/>
      <c r="K4" s="191"/>
      <c r="L4" s="192" t="s">
        <v>88</v>
      </c>
      <c r="N4" s="193" t="e">
        <f>SUM(N1:N3)</f>
        <v>#REF!</v>
      </c>
      <c r="O4" s="193" t="e">
        <f>SUM(O1:O3)</f>
        <v>#REF!</v>
      </c>
      <c r="Q4" s="193" t="e">
        <f>SUM(Q1:Q3)</f>
        <v>#REF!</v>
      </c>
      <c r="R4" s="193" t="e">
        <f>SUM(R1:R3)</f>
        <v>#REF!</v>
      </c>
      <c r="S4" s="193" t="e">
        <f>SUM(S1:S3)</f>
        <v>#REF!</v>
      </c>
      <c r="T4" s="193" t="e">
        <f>SUM(T1:T3)</f>
        <v>#REF!</v>
      </c>
      <c r="W4" s="193" t="e">
        <f>SUM(W1:W3)</f>
        <v>#REF!</v>
      </c>
      <c r="X4" s="193" t="e">
        <f>SUM(X1:X3)</f>
        <v>#REF!</v>
      </c>
      <c r="Y4" s="193" t="e">
        <f>SUM(Y1:Y3)</f>
        <v>#REF!</v>
      </c>
      <c r="Z4" s="193" t="e">
        <f>SUM(Z1:Z3)</f>
        <v>#REF!</v>
      </c>
      <c r="AB4" s="193" t="e">
        <f>SUM(AB1:AB3)</f>
        <v>#REF!</v>
      </c>
      <c r="AC4" s="193" t="e">
        <f>SUM(AC1:AC3)</f>
        <v>#REF!</v>
      </c>
      <c r="AD4" s="193" t="e">
        <f>SUM(AD1:AD3)</f>
        <v>#REF!</v>
      </c>
      <c r="AE4" s="193" t="e">
        <f>SUM(AE1:AE3)</f>
        <v>#REF!</v>
      </c>
      <c r="AH4" s="193" t="e">
        <f>SUM(AH1:AH3)</f>
        <v>#REF!</v>
      </c>
      <c r="AI4" s="193" t="e">
        <f>SUM(AI1:AI3)</f>
        <v>#REF!</v>
      </c>
      <c r="AJ4" s="193" t="e">
        <f>SUM(AJ1:AJ3)</f>
        <v>#REF!</v>
      </c>
      <c r="AK4" s="193" t="e">
        <f>SUM(AK1:AK3)</f>
        <v>#REF!</v>
      </c>
      <c r="AL4"/>
      <c r="AM4"/>
      <c r="AN4" s="193" t="e">
        <f>SUM(AN1:AN3)</f>
        <v>#REF!</v>
      </c>
      <c r="AO4" s="383"/>
    </row>
    <row r="5" spans="1:41" s="188" customFormat="1" ht="24.75" customHeight="1">
      <c r="A5" s="595" t="s">
        <v>108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595"/>
      <c r="AB5" s="595"/>
      <c r="AC5" s="595"/>
      <c r="AD5" s="595"/>
      <c r="AE5" s="595"/>
      <c r="AF5" s="595"/>
      <c r="AG5" s="595"/>
      <c r="AH5" s="595"/>
      <c r="AI5" s="595"/>
      <c r="AJ5" s="595"/>
      <c r="AK5" s="595"/>
      <c r="AL5" s="595"/>
      <c r="AM5" s="595"/>
      <c r="AN5" s="595"/>
      <c r="AO5" s="595"/>
    </row>
    <row r="6" spans="1:41" s="194" customFormat="1" ht="46.5" customHeight="1">
      <c r="A6" s="596" t="s">
        <v>119</v>
      </c>
      <c r="B6" s="597"/>
      <c r="C6" s="597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6"/>
      <c r="AA6" s="596"/>
      <c r="AB6" s="596"/>
      <c r="AC6" s="596"/>
      <c r="AD6" s="596"/>
      <c r="AE6" s="596"/>
      <c r="AF6" s="596"/>
      <c r="AG6" s="596"/>
      <c r="AH6" s="596"/>
      <c r="AI6" s="596"/>
      <c r="AJ6" s="596"/>
      <c r="AK6" s="596"/>
      <c r="AL6" s="596"/>
      <c r="AM6" s="596"/>
      <c r="AN6" s="596"/>
      <c r="AO6" s="596"/>
    </row>
    <row r="7" spans="1:41" s="195" customFormat="1" ht="34.5" customHeight="1">
      <c r="A7" s="598" t="s">
        <v>111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</row>
    <row r="8" spans="1:41" s="195" customFormat="1" ht="34.5" customHeight="1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</row>
    <row r="9" spans="1:41" s="195" customFormat="1" ht="34.5" customHeight="1">
      <c r="A9" s="196" t="s">
        <v>100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600" t="s">
        <v>86</v>
      </c>
      <c r="AO9" s="600"/>
    </row>
    <row r="10" spans="1:41" ht="18" customHeight="1" thickBot="1">
      <c r="A10" s="208"/>
      <c r="B10" s="208"/>
      <c r="C10" s="208"/>
      <c r="D10" s="209"/>
      <c r="E10" s="208"/>
      <c r="F10" s="208"/>
      <c r="G10" s="208"/>
      <c r="H10" s="210"/>
      <c r="I10" s="210"/>
      <c r="J10" s="210"/>
      <c r="K10" s="21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12"/>
      <c r="AO10" s="385"/>
    </row>
    <row r="11" spans="1:41" ht="29.25" customHeight="1" thickBot="1" thickTop="1">
      <c r="A11" s="576" t="s">
        <v>90</v>
      </c>
      <c r="B11" s="577"/>
      <c r="C11" s="577"/>
      <c r="D11" s="577"/>
      <c r="E11" s="577"/>
      <c r="F11" s="577"/>
      <c r="G11" s="577"/>
      <c r="H11" s="577"/>
      <c r="I11" s="577"/>
      <c r="J11" s="577"/>
      <c r="K11" s="578"/>
      <c r="L11" s="579" t="s">
        <v>91</v>
      </c>
      <c r="M11" s="214"/>
      <c r="N11" s="614" t="s">
        <v>101</v>
      </c>
      <c r="O11" s="615"/>
      <c r="P11" s="215"/>
      <c r="Q11" s="568" t="s">
        <v>75</v>
      </c>
      <c r="R11" s="549" t="s">
        <v>92</v>
      </c>
      <c r="S11" s="549" t="s">
        <v>77</v>
      </c>
      <c r="T11" s="613" t="s">
        <v>81</v>
      </c>
      <c r="U11" s="572"/>
      <c r="V11" s="216"/>
      <c r="W11" s="568" t="s">
        <v>78</v>
      </c>
      <c r="X11" s="549" t="s">
        <v>79</v>
      </c>
      <c r="Y11" s="573" t="s">
        <v>80</v>
      </c>
      <c r="Z11" s="571" t="s">
        <v>82</v>
      </c>
      <c r="AA11" s="572"/>
      <c r="AB11" s="568" t="s">
        <v>1</v>
      </c>
      <c r="AC11" s="549" t="s">
        <v>2</v>
      </c>
      <c r="AD11" s="573" t="s">
        <v>3</v>
      </c>
      <c r="AE11" s="554" t="s">
        <v>4</v>
      </c>
      <c r="AF11" s="553"/>
      <c r="AG11" s="206"/>
      <c r="AH11" s="568" t="s">
        <v>5</v>
      </c>
      <c r="AI11" s="549" t="s">
        <v>6</v>
      </c>
      <c r="AJ11" s="603" t="s">
        <v>7</v>
      </c>
      <c r="AK11" s="606" t="s">
        <v>8</v>
      </c>
      <c r="AL11" s="553"/>
      <c r="AM11" s="217"/>
      <c r="AN11" s="607" t="s">
        <v>9</v>
      </c>
      <c r="AO11" s="608"/>
    </row>
    <row r="12" spans="1:55" ht="24.75" customHeight="1" thickBot="1" thickTop="1">
      <c r="A12" s="559" t="s">
        <v>93</v>
      </c>
      <c r="B12" s="560"/>
      <c r="C12" s="560"/>
      <c r="D12" s="561"/>
      <c r="E12" s="562" t="s">
        <v>94</v>
      </c>
      <c r="F12" s="560"/>
      <c r="G12" s="560"/>
      <c r="H12" s="561"/>
      <c r="I12" s="219" t="s">
        <v>95</v>
      </c>
      <c r="J12" s="562" t="s">
        <v>96</v>
      </c>
      <c r="K12" s="563"/>
      <c r="L12" s="580"/>
      <c r="M12" s="214"/>
      <c r="N12" s="386" t="s">
        <v>102</v>
      </c>
      <c r="O12" s="387" t="s">
        <v>103</v>
      </c>
      <c r="P12" s="220"/>
      <c r="Q12" s="569"/>
      <c r="R12" s="550"/>
      <c r="S12" s="550"/>
      <c r="T12" s="609" t="s">
        <v>10</v>
      </c>
      <c r="U12" s="610"/>
      <c r="V12" s="221"/>
      <c r="W12" s="569"/>
      <c r="X12" s="550"/>
      <c r="Y12" s="574"/>
      <c r="Z12" s="611" t="s">
        <v>10</v>
      </c>
      <c r="AA12" s="610"/>
      <c r="AB12" s="569"/>
      <c r="AC12" s="550"/>
      <c r="AD12" s="574"/>
      <c r="AE12" s="557" t="s">
        <v>10</v>
      </c>
      <c r="AF12" s="558"/>
      <c r="AG12" s="388"/>
      <c r="AH12" s="569"/>
      <c r="AI12" s="550"/>
      <c r="AJ12" s="604"/>
      <c r="AK12" s="612" t="s">
        <v>10</v>
      </c>
      <c r="AL12" s="558"/>
      <c r="AM12" s="222"/>
      <c r="AN12" s="601" t="s">
        <v>10</v>
      </c>
      <c r="AO12" s="602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</row>
    <row r="13" spans="1:83" ht="24.75" customHeight="1" thickBot="1" thickTop="1">
      <c r="A13" s="225" t="s">
        <v>14</v>
      </c>
      <c r="B13" s="225" t="s">
        <v>23</v>
      </c>
      <c r="C13" s="225" t="s">
        <v>97</v>
      </c>
      <c r="D13" s="225" t="s">
        <v>98</v>
      </c>
      <c r="E13" s="225" t="s">
        <v>14</v>
      </c>
      <c r="F13" s="225" t="s">
        <v>23</v>
      </c>
      <c r="G13" s="225" t="s">
        <v>97</v>
      </c>
      <c r="H13" s="226" t="s">
        <v>98</v>
      </c>
      <c r="I13" s="226" t="s">
        <v>14</v>
      </c>
      <c r="J13" s="225" t="s">
        <v>14</v>
      </c>
      <c r="K13" s="225" t="s">
        <v>23</v>
      </c>
      <c r="L13" s="581"/>
      <c r="M13" s="214"/>
      <c r="N13" s="389" t="s">
        <v>104</v>
      </c>
      <c r="O13" s="390" t="s">
        <v>105</v>
      </c>
      <c r="P13" s="227"/>
      <c r="Q13" s="570"/>
      <c r="R13" s="551"/>
      <c r="S13" s="551"/>
      <c r="T13" s="391" t="s">
        <v>11</v>
      </c>
      <c r="U13" s="392" t="s">
        <v>12</v>
      </c>
      <c r="V13" s="230"/>
      <c r="W13" s="570" t="s">
        <v>11</v>
      </c>
      <c r="X13" s="551" t="s">
        <v>11</v>
      </c>
      <c r="Y13" s="575" t="s">
        <v>11</v>
      </c>
      <c r="Z13" s="393" t="s">
        <v>11</v>
      </c>
      <c r="AA13" s="392" t="s">
        <v>12</v>
      </c>
      <c r="AB13" s="570" t="s">
        <v>11</v>
      </c>
      <c r="AC13" s="551" t="s">
        <v>11</v>
      </c>
      <c r="AD13" s="575" t="s">
        <v>11</v>
      </c>
      <c r="AE13" s="235" t="s">
        <v>11</v>
      </c>
      <c r="AF13" s="236" t="s">
        <v>12</v>
      </c>
      <c r="AG13" s="394"/>
      <c r="AH13" s="570" t="s">
        <v>11</v>
      </c>
      <c r="AI13" s="551" t="s">
        <v>11</v>
      </c>
      <c r="AJ13" s="605" t="s">
        <v>11</v>
      </c>
      <c r="AK13" s="395" t="s">
        <v>11</v>
      </c>
      <c r="AL13" s="236" t="s">
        <v>12</v>
      </c>
      <c r="AM13" s="394"/>
      <c r="AN13" s="235" t="s">
        <v>11</v>
      </c>
      <c r="AO13" s="236" t="s">
        <v>12</v>
      </c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4" spans="1:83" ht="19.5" customHeight="1" thickTop="1">
      <c r="A14" s="237"/>
      <c r="B14" s="238"/>
      <c r="C14" s="238"/>
      <c r="D14" s="239"/>
      <c r="E14" s="240"/>
      <c r="F14" s="240"/>
      <c r="G14" s="240"/>
      <c r="H14" s="241"/>
      <c r="I14" s="396"/>
      <c r="J14" s="396"/>
      <c r="K14" s="242"/>
      <c r="L14" s="243"/>
      <c r="M14" s="244"/>
      <c r="N14" s="397"/>
      <c r="O14" s="398"/>
      <c r="P14" s="399"/>
      <c r="Q14" s="397"/>
      <c r="R14" s="400"/>
      <c r="S14" s="400"/>
      <c r="T14" s="401"/>
      <c r="U14" s="402"/>
      <c r="V14" s="230"/>
      <c r="W14" s="397"/>
      <c r="X14" s="400"/>
      <c r="Y14" s="403"/>
      <c r="Z14" s="404"/>
      <c r="AA14" s="402"/>
      <c r="AB14" s="252"/>
      <c r="AC14" s="253"/>
      <c r="AD14" s="405"/>
      <c r="AE14" s="406"/>
      <c r="AF14" s="250"/>
      <c r="AG14" s="251"/>
      <c r="AH14" s="252"/>
      <c r="AI14" s="253"/>
      <c r="AJ14" s="407"/>
      <c r="AK14" s="408"/>
      <c r="AL14" s="256"/>
      <c r="AM14" s="251"/>
      <c r="AN14" s="249"/>
      <c r="AO14" s="250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72" s="276" customFormat="1" ht="19.5" customHeight="1">
      <c r="A15" s="259"/>
      <c r="B15" s="260"/>
      <c r="C15" s="260"/>
      <c r="D15" s="261"/>
      <c r="E15" s="262"/>
      <c r="F15" s="262"/>
      <c r="G15" s="262"/>
      <c r="H15" s="263"/>
      <c r="I15" s="410"/>
      <c r="J15" s="410"/>
      <c r="K15" s="264"/>
      <c r="L15" s="265"/>
      <c r="M15" s="266"/>
      <c r="N15" s="411"/>
      <c r="O15" s="412"/>
      <c r="P15" s="413"/>
      <c r="Q15" s="411"/>
      <c r="R15" s="414"/>
      <c r="S15" s="414"/>
      <c r="T15" s="415">
        <f>Q15+R15+S15</f>
        <v>0</v>
      </c>
      <c r="U15" s="416">
        <f aca="true" t="shared" si="0" ref="U15:U64">IF($O15=0,"",(T15/$O15)*100)</f>
      </c>
      <c r="V15" s="417"/>
      <c r="W15" s="411"/>
      <c r="X15" s="414"/>
      <c r="Y15" s="418"/>
      <c r="Z15" s="411">
        <f>W15+X15+Y15</f>
        <v>0</v>
      </c>
      <c r="AA15" s="416">
        <f aca="true" t="shared" si="1" ref="AA15:AA64">IF($O15=0,"",(Z15/$O15)*100)</f>
      </c>
      <c r="AB15" s="273"/>
      <c r="AC15" s="274"/>
      <c r="AD15" s="419"/>
      <c r="AE15" s="268">
        <f>AB15+AC15+AD15</f>
        <v>0</v>
      </c>
      <c r="AF15" s="271">
        <f aca="true" t="shared" si="2" ref="AF15:AF64">IF($O15=0,"",(AE15/$O15)*100)</f>
      </c>
      <c r="AG15" s="272"/>
      <c r="AH15" s="273"/>
      <c r="AI15" s="274"/>
      <c r="AJ15" s="420"/>
      <c r="AK15" s="421">
        <f>AH15+AI15+AJ15</f>
        <v>0</v>
      </c>
      <c r="AL15" s="271">
        <f aca="true" t="shared" si="3" ref="AL15:AL64">IF($O15=0,"",(AK15/$O15)*100)</f>
      </c>
      <c r="AM15" s="272"/>
      <c r="AN15" s="268">
        <f>T15+Z15+AE15+AK15</f>
        <v>0</v>
      </c>
      <c r="AO15" s="422">
        <f aca="true" t="shared" si="4" ref="AO15:AO64">IF($O15=0,"",(AN15/$O15)*100)</f>
      </c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</row>
    <row r="16" spans="1:72" s="293" customFormat="1" ht="19.5" customHeight="1">
      <c r="A16" s="277"/>
      <c r="B16" s="278"/>
      <c r="C16" s="278"/>
      <c r="D16" s="279"/>
      <c r="E16" s="280"/>
      <c r="F16" s="280"/>
      <c r="G16" s="280"/>
      <c r="H16" s="281"/>
      <c r="I16" s="424"/>
      <c r="J16" s="424"/>
      <c r="K16" s="282"/>
      <c r="L16" s="283"/>
      <c r="M16" s="284"/>
      <c r="N16" s="425"/>
      <c r="O16" s="426"/>
      <c r="P16" s="427"/>
      <c r="Q16" s="428"/>
      <c r="R16" s="429"/>
      <c r="S16" s="429"/>
      <c r="T16" s="430">
        <f>Q16+R16+S16</f>
        <v>0</v>
      </c>
      <c r="U16" s="416">
        <f t="shared" si="0"/>
      </c>
      <c r="V16" s="417"/>
      <c r="W16" s="428"/>
      <c r="X16" s="429"/>
      <c r="Y16" s="431"/>
      <c r="Z16" s="428">
        <f>W16+X16+Y16</f>
        <v>0</v>
      </c>
      <c r="AA16" s="416">
        <f t="shared" si="1"/>
      </c>
      <c r="AB16" s="289"/>
      <c r="AC16" s="290"/>
      <c r="AD16" s="432"/>
      <c r="AE16" s="286">
        <f>AB16+AC16+AD16</f>
        <v>0</v>
      </c>
      <c r="AF16" s="271">
        <f t="shared" si="2"/>
      </c>
      <c r="AG16" s="272"/>
      <c r="AH16" s="289"/>
      <c r="AI16" s="290"/>
      <c r="AJ16" s="433"/>
      <c r="AK16" s="434">
        <f>AH16+AI16+AJ16</f>
        <v>0</v>
      </c>
      <c r="AL16" s="271">
        <f t="shared" si="3"/>
      </c>
      <c r="AM16" s="291"/>
      <c r="AN16" s="286">
        <f>T16+Z16+AE16+AK16</f>
        <v>0</v>
      </c>
      <c r="AO16" s="422">
        <f t="shared" si="4"/>
      </c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</row>
    <row r="17" spans="1:72" s="293" customFormat="1" ht="19.5" customHeight="1">
      <c r="A17" s="294"/>
      <c r="B17" s="295"/>
      <c r="C17" s="295"/>
      <c r="D17" s="296"/>
      <c r="E17" s="297"/>
      <c r="F17" s="297"/>
      <c r="G17" s="297"/>
      <c r="H17" s="298"/>
      <c r="I17" s="436"/>
      <c r="J17" s="436"/>
      <c r="K17" s="299"/>
      <c r="L17" s="300"/>
      <c r="M17" s="284"/>
      <c r="N17" s="425"/>
      <c r="O17" s="426"/>
      <c r="P17" s="427"/>
      <c r="Q17" s="425"/>
      <c r="R17" s="437"/>
      <c r="S17" s="437"/>
      <c r="T17" s="438">
        <f>SUM(T18)</f>
        <v>0</v>
      </c>
      <c r="U17" s="416">
        <f t="shared" si="0"/>
      </c>
      <c r="V17" s="417"/>
      <c r="W17" s="425"/>
      <c r="X17" s="437"/>
      <c r="Y17" s="438"/>
      <c r="Z17" s="439">
        <f>SUM(Z18)</f>
        <v>0</v>
      </c>
      <c r="AA17" s="416">
        <f t="shared" si="1"/>
      </c>
      <c r="AB17" s="305"/>
      <c r="AC17" s="306"/>
      <c r="AD17" s="440"/>
      <c r="AE17" s="301">
        <f>SUM(AE18)</f>
        <v>0</v>
      </c>
      <c r="AF17" s="271">
        <f t="shared" si="2"/>
      </c>
      <c r="AG17" s="272"/>
      <c r="AH17" s="305"/>
      <c r="AI17" s="306"/>
      <c r="AJ17" s="441"/>
      <c r="AK17" s="442">
        <f>SUM(AK18)</f>
        <v>0</v>
      </c>
      <c r="AL17" s="271">
        <f t="shared" si="3"/>
      </c>
      <c r="AM17" s="291"/>
      <c r="AN17" s="301">
        <f>SUM(AN18)</f>
        <v>0</v>
      </c>
      <c r="AO17" s="422">
        <f t="shared" si="4"/>
      </c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</row>
    <row r="18" spans="1:72" s="319" customFormat="1" ht="19.5" customHeight="1">
      <c r="A18" s="309"/>
      <c r="B18" s="310"/>
      <c r="C18" s="310"/>
      <c r="D18" s="311"/>
      <c r="E18" s="312"/>
      <c r="F18" s="312"/>
      <c r="G18" s="312"/>
      <c r="H18" s="313"/>
      <c r="I18" s="443"/>
      <c r="J18" s="443"/>
      <c r="K18" s="314"/>
      <c r="L18" s="315"/>
      <c r="M18" s="244"/>
      <c r="N18" s="444"/>
      <c r="O18" s="445"/>
      <c r="P18" s="446"/>
      <c r="Q18" s="444"/>
      <c r="R18" s="447"/>
      <c r="S18" s="447"/>
      <c r="T18" s="448">
        <f aca="true" t="shared" si="5" ref="T18:T63">Q18+R18+S18</f>
        <v>0</v>
      </c>
      <c r="U18" s="416">
        <f t="shared" si="0"/>
      </c>
      <c r="V18" s="417"/>
      <c r="W18" s="444"/>
      <c r="X18" s="447"/>
      <c r="Y18" s="448"/>
      <c r="Z18" s="449">
        <f aca="true" t="shared" si="6" ref="Z18:Z63">W18+X18+Y18</f>
        <v>0</v>
      </c>
      <c r="AA18" s="416">
        <f t="shared" si="1"/>
      </c>
      <c r="AB18" s="316"/>
      <c r="AC18" s="317"/>
      <c r="AD18" s="450"/>
      <c r="AE18" s="301">
        <f aca="true" t="shared" si="7" ref="AE18:AE63">AB18+AC18+AD18</f>
        <v>0</v>
      </c>
      <c r="AF18" s="271">
        <f t="shared" si="2"/>
      </c>
      <c r="AG18" s="272"/>
      <c r="AH18" s="316"/>
      <c r="AI18" s="317"/>
      <c r="AJ18" s="451"/>
      <c r="AK18" s="442">
        <f aca="true" t="shared" si="8" ref="AK18:AK63">AH18+AI18+AJ18</f>
        <v>0</v>
      </c>
      <c r="AL18" s="271">
        <f t="shared" si="3"/>
      </c>
      <c r="AM18" s="291"/>
      <c r="AN18" s="301">
        <f aca="true" t="shared" si="9" ref="AN18:AN63">T18+Z18+AE18+AK18</f>
        <v>0</v>
      </c>
      <c r="AO18" s="422">
        <f t="shared" si="4"/>
      </c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</row>
    <row r="19" spans="1:72" s="293" customFormat="1" ht="19.5" customHeight="1">
      <c r="A19" s="294"/>
      <c r="B19" s="295"/>
      <c r="C19" s="295"/>
      <c r="D19" s="296"/>
      <c r="E19" s="297"/>
      <c r="F19" s="297"/>
      <c r="G19" s="297"/>
      <c r="H19" s="298"/>
      <c r="I19" s="436"/>
      <c r="J19" s="436"/>
      <c r="K19" s="299"/>
      <c r="L19" s="300"/>
      <c r="M19" s="284"/>
      <c r="N19" s="425"/>
      <c r="O19" s="426"/>
      <c r="P19" s="427"/>
      <c r="Q19" s="425"/>
      <c r="R19" s="437"/>
      <c r="S19" s="437"/>
      <c r="T19" s="438">
        <f t="shared" si="5"/>
        <v>0</v>
      </c>
      <c r="U19" s="416">
        <f t="shared" si="0"/>
      </c>
      <c r="V19" s="417"/>
      <c r="W19" s="425"/>
      <c r="X19" s="437"/>
      <c r="Y19" s="438"/>
      <c r="Z19" s="439">
        <f t="shared" si="6"/>
        <v>0</v>
      </c>
      <c r="AA19" s="416">
        <f t="shared" si="1"/>
      </c>
      <c r="AB19" s="305"/>
      <c r="AC19" s="306"/>
      <c r="AD19" s="440"/>
      <c r="AE19" s="301">
        <f t="shared" si="7"/>
        <v>0</v>
      </c>
      <c r="AF19" s="271">
        <f t="shared" si="2"/>
      </c>
      <c r="AG19" s="272"/>
      <c r="AH19" s="305"/>
      <c r="AI19" s="306"/>
      <c r="AJ19" s="441"/>
      <c r="AK19" s="442">
        <f t="shared" si="8"/>
        <v>0</v>
      </c>
      <c r="AL19" s="271">
        <f t="shared" si="3"/>
      </c>
      <c r="AM19" s="291"/>
      <c r="AN19" s="301">
        <f t="shared" si="9"/>
        <v>0</v>
      </c>
      <c r="AO19" s="422">
        <f t="shared" si="4"/>
      </c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</row>
    <row r="20" spans="1:72" s="319" customFormat="1" ht="19.5" customHeight="1">
      <c r="A20" s="309"/>
      <c r="B20" s="310"/>
      <c r="C20" s="310"/>
      <c r="D20" s="311"/>
      <c r="E20" s="312"/>
      <c r="F20" s="312"/>
      <c r="G20" s="312"/>
      <c r="H20" s="313"/>
      <c r="I20" s="443"/>
      <c r="J20" s="443"/>
      <c r="K20" s="314"/>
      <c r="L20" s="315"/>
      <c r="M20" s="244"/>
      <c r="N20" s="444"/>
      <c r="O20" s="445"/>
      <c r="P20" s="446"/>
      <c r="Q20" s="444"/>
      <c r="R20" s="447"/>
      <c r="S20" s="447"/>
      <c r="T20" s="448">
        <f t="shared" si="5"/>
        <v>0</v>
      </c>
      <c r="U20" s="416">
        <f t="shared" si="0"/>
      </c>
      <c r="V20" s="417"/>
      <c r="W20" s="444"/>
      <c r="X20" s="447"/>
      <c r="Y20" s="448"/>
      <c r="Z20" s="449">
        <f t="shared" si="6"/>
        <v>0</v>
      </c>
      <c r="AA20" s="416">
        <f t="shared" si="1"/>
      </c>
      <c r="AB20" s="316"/>
      <c r="AC20" s="317"/>
      <c r="AD20" s="450"/>
      <c r="AE20" s="301">
        <f t="shared" si="7"/>
        <v>0</v>
      </c>
      <c r="AF20" s="271">
        <f t="shared" si="2"/>
      </c>
      <c r="AG20" s="272"/>
      <c r="AH20" s="316"/>
      <c r="AI20" s="317"/>
      <c r="AJ20" s="451"/>
      <c r="AK20" s="442">
        <f t="shared" si="8"/>
        <v>0</v>
      </c>
      <c r="AL20" s="271">
        <f t="shared" si="3"/>
      </c>
      <c r="AM20" s="291"/>
      <c r="AN20" s="301">
        <f t="shared" si="9"/>
        <v>0</v>
      </c>
      <c r="AO20" s="422">
        <f t="shared" si="4"/>
      </c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</row>
    <row r="21" spans="1:72" s="276" customFormat="1" ht="19.5" customHeight="1">
      <c r="A21" s="259"/>
      <c r="B21" s="260"/>
      <c r="C21" s="260"/>
      <c r="D21" s="261"/>
      <c r="E21" s="262"/>
      <c r="F21" s="262"/>
      <c r="G21" s="262"/>
      <c r="H21" s="263"/>
      <c r="I21" s="410"/>
      <c r="J21" s="410"/>
      <c r="K21" s="264"/>
      <c r="L21" s="265"/>
      <c r="M21" s="266"/>
      <c r="N21" s="411"/>
      <c r="O21" s="412"/>
      <c r="P21" s="413"/>
      <c r="Q21" s="411"/>
      <c r="R21" s="414"/>
      <c r="S21" s="414"/>
      <c r="T21" s="415">
        <f t="shared" si="5"/>
        <v>0</v>
      </c>
      <c r="U21" s="416">
        <f t="shared" si="0"/>
      </c>
      <c r="V21" s="417"/>
      <c r="W21" s="411"/>
      <c r="X21" s="414"/>
      <c r="Y21" s="418"/>
      <c r="Z21" s="411">
        <f t="shared" si="6"/>
        <v>0</v>
      </c>
      <c r="AA21" s="416">
        <f t="shared" si="1"/>
      </c>
      <c r="AB21" s="273"/>
      <c r="AC21" s="274"/>
      <c r="AD21" s="419"/>
      <c r="AE21" s="268">
        <f t="shared" si="7"/>
        <v>0</v>
      </c>
      <c r="AF21" s="271">
        <f t="shared" si="2"/>
      </c>
      <c r="AG21" s="272"/>
      <c r="AH21" s="273"/>
      <c r="AI21" s="274"/>
      <c r="AJ21" s="420"/>
      <c r="AK21" s="421">
        <f t="shared" si="8"/>
        <v>0</v>
      </c>
      <c r="AL21" s="271">
        <f t="shared" si="3"/>
      </c>
      <c r="AM21" s="272"/>
      <c r="AN21" s="268">
        <f t="shared" si="9"/>
        <v>0</v>
      </c>
      <c r="AO21" s="422">
        <f t="shared" si="4"/>
      </c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</row>
    <row r="22" spans="1:72" s="276" customFormat="1" ht="19.5" customHeight="1">
      <c r="A22" s="259"/>
      <c r="B22" s="260"/>
      <c r="C22" s="260"/>
      <c r="D22" s="261"/>
      <c r="E22" s="262"/>
      <c r="F22" s="262"/>
      <c r="G22" s="262"/>
      <c r="H22" s="263"/>
      <c r="I22" s="410"/>
      <c r="J22" s="410"/>
      <c r="K22" s="264"/>
      <c r="L22" s="265"/>
      <c r="M22" s="266"/>
      <c r="N22" s="411"/>
      <c r="O22" s="412"/>
      <c r="P22" s="413"/>
      <c r="Q22" s="411"/>
      <c r="R22" s="414"/>
      <c r="S22" s="414"/>
      <c r="T22" s="415">
        <f t="shared" si="5"/>
        <v>0</v>
      </c>
      <c r="U22" s="416">
        <f t="shared" si="0"/>
      </c>
      <c r="V22" s="417"/>
      <c r="W22" s="411"/>
      <c r="X22" s="414"/>
      <c r="Y22" s="418"/>
      <c r="Z22" s="411">
        <f t="shared" si="6"/>
        <v>0</v>
      </c>
      <c r="AA22" s="416">
        <f t="shared" si="1"/>
      </c>
      <c r="AB22" s="273"/>
      <c r="AC22" s="274"/>
      <c r="AD22" s="419"/>
      <c r="AE22" s="268">
        <f t="shared" si="7"/>
        <v>0</v>
      </c>
      <c r="AF22" s="271">
        <f t="shared" si="2"/>
      </c>
      <c r="AG22" s="272"/>
      <c r="AH22" s="273"/>
      <c r="AI22" s="274"/>
      <c r="AJ22" s="420"/>
      <c r="AK22" s="421">
        <f t="shared" si="8"/>
        <v>0</v>
      </c>
      <c r="AL22" s="271">
        <f t="shared" si="3"/>
      </c>
      <c r="AM22" s="272"/>
      <c r="AN22" s="268">
        <f t="shared" si="9"/>
        <v>0</v>
      </c>
      <c r="AO22" s="422">
        <f t="shared" si="4"/>
      </c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</row>
    <row r="23" spans="1:72" s="323" customFormat="1" ht="19.5" customHeight="1">
      <c r="A23" s="294"/>
      <c r="B23" s="295"/>
      <c r="C23" s="295"/>
      <c r="D23" s="320"/>
      <c r="E23" s="297"/>
      <c r="F23" s="297"/>
      <c r="G23" s="297"/>
      <c r="H23" s="298"/>
      <c r="I23" s="436"/>
      <c r="J23" s="436"/>
      <c r="K23" s="299"/>
      <c r="L23" s="321"/>
      <c r="M23" s="322"/>
      <c r="N23" s="453"/>
      <c r="O23" s="454"/>
      <c r="P23" s="455"/>
      <c r="Q23" s="453"/>
      <c r="R23" s="456"/>
      <c r="S23" s="456"/>
      <c r="T23" s="457">
        <f t="shared" si="5"/>
        <v>0</v>
      </c>
      <c r="U23" s="416">
        <f t="shared" si="0"/>
      </c>
      <c r="V23" s="417"/>
      <c r="W23" s="453"/>
      <c r="X23" s="456"/>
      <c r="Y23" s="458"/>
      <c r="Z23" s="453">
        <f t="shared" si="6"/>
        <v>0</v>
      </c>
      <c r="AA23" s="416">
        <f t="shared" si="1"/>
      </c>
      <c r="AB23" s="273"/>
      <c r="AC23" s="274"/>
      <c r="AD23" s="419"/>
      <c r="AE23" s="268">
        <f t="shared" si="7"/>
        <v>0</v>
      </c>
      <c r="AF23" s="271">
        <f t="shared" si="2"/>
      </c>
      <c r="AG23" s="272"/>
      <c r="AH23" s="273"/>
      <c r="AI23" s="274"/>
      <c r="AJ23" s="420"/>
      <c r="AK23" s="421">
        <f t="shared" si="8"/>
        <v>0</v>
      </c>
      <c r="AL23" s="271">
        <f t="shared" si="3"/>
      </c>
      <c r="AM23" s="272"/>
      <c r="AN23" s="268">
        <f t="shared" si="9"/>
        <v>0</v>
      </c>
      <c r="AO23" s="422">
        <f t="shared" si="4"/>
      </c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</row>
    <row r="24" spans="1:72" s="276" customFormat="1" ht="19.5" customHeight="1">
      <c r="A24" s="259"/>
      <c r="B24" s="260"/>
      <c r="C24" s="260"/>
      <c r="D24" s="261"/>
      <c r="E24" s="262"/>
      <c r="F24" s="262"/>
      <c r="G24" s="262"/>
      <c r="H24" s="263"/>
      <c r="I24" s="410"/>
      <c r="J24" s="410"/>
      <c r="K24" s="264"/>
      <c r="L24" s="265"/>
      <c r="M24" s="266"/>
      <c r="N24" s="411"/>
      <c r="O24" s="412"/>
      <c r="P24" s="413"/>
      <c r="Q24" s="411"/>
      <c r="R24" s="414"/>
      <c r="S24" s="414"/>
      <c r="T24" s="415">
        <f t="shared" si="5"/>
        <v>0</v>
      </c>
      <c r="U24" s="416">
        <f t="shared" si="0"/>
      </c>
      <c r="V24" s="417"/>
      <c r="W24" s="411"/>
      <c r="X24" s="414"/>
      <c r="Y24" s="418"/>
      <c r="Z24" s="411">
        <f t="shared" si="6"/>
        <v>0</v>
      </c>
      <c r="AA24" s="416">
        <f t="shared" si="1"/>
      </c>
      <c r="AB24" s="273"/>
      <c r="AC24" s="274"/>
      <c r="AD24" s="419"/>
      <c r="AE24" s="268">
        <f t="shared" si="7"/>
        <v>0</v>
      </c>
      <c r="AF24" s="271">
        <f t="shared" si="2"/>
      </c>
      <c r="AG24" s="272"/>
      <c r="AH24" s="273"/>
      <c r="AI24" s="274"/>
      <c r="AJ24" s="420"/>
      <c r="AK24" s="421">
        <f t="shared" si="8"/>
        <v>0</v>
      </c>
      <c r="AL24" s="271">
        <f t="shared" si="3"/>
      </c>
      <c r="AM24" s="272"/>
      <c r="AN24" s="268">
        <f t="shared" si="9"/>
        <v>0</v>
      </c>
      <c r="AO24" s="422">
        <f t="shared" si="4"/>
      </c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</row>
    <row r="25" spans="1:72" s="293" customFormat="1" ht="19.5" customHeight="1">
      <c r="A25" s="277"/>
      <c r="B25" s="278"/>
      <c r="C25" s="278"/>
      <c r="D25" s="279"/>
      <c r="E25" s="280"/>
      <c r="F25" s="280"/>
      <c r="G25" s="280"/>
      <c r="H25" s="281"/>
      <c r="I25" s="424"/>
      <c r="J25" s="424"/>
      <c r="K25" s="282"/>
      <c r="L25" s="283"/>
      <c r="M25" s="284"/>
      <c r="N25" s="425"/>
      <c r="O25" s="426"/>
      <c r="P25" s="427"/>
      <c r="Q25" s="428"/>
      <c r="R25" s="429"/>
      <c r="S25" s="429"/>
      <c r="T25" s="430">
        <f t="shared" si="5"/>
        <v>0</v>
      </c>
      <c r="U25" s="416">
        <f t="shared" si="0"/>
      </c>
      <c r="V25" s="417"/>
      <c r="W25" s="428"/>
      <c r="X25" s="429"/>
      <c r="Y25" s="431"/>
      <c r="Z25" s="428">
        <f t="shared" si="6"/>
        <v>0</v>
      </c>
      <c r="AA25" s="416">
        <f t="shared" si="1"/>
      </c>
      <c r="AB25" s="289"/>
      <c r="AC25" s="290"/>
      <c r="AD25" s="432"/>
      <c r="AE25" s="286">
        <f t="shared" si="7"/>
        <v>0</v>
      </c>
      <c r="AF25" s="271">
        <f t="shared" si="2"/>
      </c>
      <c r="AG25" s="272"/>
      <c r="AH25" s="289"/>
      <c r="AI25" s="290"/>
      <c r="AJ25" s="433"/>
      <c r="AK25" s="434">
        <f t="shared" si="8"/>
        <v>0</v>
      </c>
      <c r="AL25" s="271">
        <f t="shared" si="3"/>
      </c>
      <c r="AM25" s="291"/>
      <c r="AN25" s="286">
        <f t="shared" si="9"/>
        <v>0</v>
      </c>
      <c r="AO25" s="422">
        <f t="shared" si="4"/>
      </c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</row>
    <row r="26" spans="1:72" s="319" customFormat="1" ht="19.5" customHeight="1">
      <c r="A26" s="324"/>
      <c r="B26" s="325"/>
      <c r="C26" s="325"/>
      <c r="D26" s="326"/>
      <c r="E26" s="327"/>
      <c r="F26" s="327"/>
      <c r="G26" s="327"/>
      <c r="H26" s="328"/>
      <c r="I26" s="459"/>
      <c r="J26" s="459"/>
      <c r="K26" s="314"/>
      <c r="L26" s="315"/>
      <c r="M26" s="244"/>
      <c r="N26" s="444"/>
      <c r="O26" s="445"/>
      <c r="P26" s="446"/>
      <c r="Q26" s="444"/>
      <c r="R26" s="447"/>
      <c r="S26" s="447"/>
      <c r="T26" s="460">
        <f t="shared" si="5"/>
        <v>0</v>
      </c>
      <c r="U26" s="416">
        <f t="shared" si="0"/>
      </c>
      <c r="V26" s="417"/>
      <c r="W26" s="444"/>
      <c r="X26" s="447"/>
      <c r="Y26" s="448"/>
      <c r="Z26" s="444">
        <f t="shared" si="6"/>
        <v>0</v>
      </c>
      <c r="AA26" s="416">
        <f t="shared" si="1"/>
      </c>
      <c r="AB26" s="316"/>
      <c r="AC26" s="317"/>
      <c r="AD26" s="450"/>
      <c r="AE26" s="301">
        <f t="shared" si="7"/>
        <v>0</v>
      </c>
      <c r="AF26" s="271">
        <f t="shared" si="2"/>
      </c>
      <c r="AG26" s="272"/>
      <c r="AH26" s="316"/>
      <c r="AI26" s="317"/>
      <c r="AJ26" s="451"/>
      <c r="AK26" s="442">
        <f t="shared" si="8"/>
        <v>0</v>
      </c>
      <c r="AL26" s="271">
        <f t="shared" si="3"/>
      </c>
      <c r="AM26" s="291"/>
      <c r="AN26" s="301">
        <f t="shared" si="9"/>
        <v>0</v>
      </c>
      <c r="AO26" s="422">
        <f t="shared" si="4"/>
      </c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</row>
    <row r="27" spans="1:72" s="319" customFormat="1" ht="19.5" customHeight="1">
      <c r="A27" s="309"/>
      <c r="B27" s="310"/>
      <c r="C27" s="310"/>
      <c r="D27" s="311"/>
      <c r="E27" s="312"/>
      <c r="F27" s="312"/>
      <c r="G27" s="312"/>
      <c r="H27" s="313"/>
      <c r="I27" s="443"/>
      <c r="J27" s="443"/>
      <c r="K27" s="314"/>
      <c r="L27" s="315"/>
      <c r="M27" s="244"/>
      <c r="N27" s="444"/>
      <c r="O27" s="445"/>
      <c r="P27" s="446"/>
      <c r="Q27" s="444"/>
      <c r="R27" s="447"/>
      <c r="S27" s="447"/>
      <c r="T27" s="460">
        <f t="shared" si="5"/>
        <v>0</v>
      </c>
      <c r="U27" s="416">
        <f t="shared" si="0"/>
      </c>
      <c r="V27" s="417"/>
      <c r="W27" s="444"/>
      <c r="X27" s="447"/>
      <c r="Y27" s="448"/>
      <c r="Z27" s="444">
        <f t="shared" si="6"/>
        <v>0</v>
      </c>
      <c r="AA27" s="416">
        <f t="shared" si="1"/>
      </c>
      <c r="AB27" s="316"/>
      <c r="AC27" s="317"/>
      <c r="AD27" s="450"/>
      <c r="AE27" s="301">
        <f t="shared" si="7"/>
        <v>0</v>
      </c>
      <c r="AF27" s="271">
        <f t="shared" si="2"/>
      </c>
      <c r="AG27" s="272"/>
      <c r="AH27" s="316"/>
      <c r="AI27" s="317"/>
      <c r="AJ27" s="451"/>
      <c r="AK27" s="442">
        <f t="shared" si="8"/>
        <v>0</v>
      </c>
      <c r="AL27" s="271">
        <f t="shared" si="3"/>
      </c>
      <c r="AM27" s="291"/>
      <c r="AN27" s="301">
        <f t="shared" si="9"/>
        <v>0</v>
      </c>
      <c r="AO27" s="422">
        <f t="shared" si="4"/>
      </c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</row>
    <row r="28" spans="1:72" s="319" customFormat="1" ht="19.5" customHeight="1">
      <c r="A28" s="309"/>
      <c r="B28" s="310"/>
      <c r="C28" s="310"/>
      <c r="D28" s="311"/>
      <c r="E28" s="311"/>
      <c r="F28" s="311"/>
      <c r="G28" s="311"/>
      <c r="H28" s="329"/>
      <c r="I28" s="461"/>
      <c r="J28" s="461"/>
      <c r="K28" s="314"/>
      <c r="L28" s="315"/>
      <c r="M28" s="244"/>
      <c r="N28" s="444"/>
      <c r="O28" s="445"/>
      <c r="P28" s="446"/>
      <c r="Q28" s="444"/>
      <c r="R28" s="447"/>
      <c r="S28" s="447"/>
      <c r="T28" s="460">
        <f t="shared" si="5"/>
        <v>0</v>
      </c>
      <c r="U28" s="416">
        <f t="shared" si="0"/>
      </c>
      <c r="V28" s="417"/>
      <c r="W28" s="444"/>
      <c r="X28" s="447"/>
      <c r="Y28" s="448"/>
      <c r="Z28" s="444">
        <f t="shared" si="6"/>
        <v>0</v>
      </c>
      <c r="AA28" s="416">
        <f t="shared" si="1"/>
      </c>
      <c r="AB28" s="316"/>
      <c r="AC28" s="317"/>
      <c r="AD28" s="450"/>
      <c r="AE28" s="301">
        <f t="shared" si="7"/>
        <v>0</v>
      </c>
      <c r="AF28" s="271">
        <f t="shared" si="2"/>
      </c>
      <c r="AG28" s="272"/>
      <c r="AH28" s="316"/>
      <c r="AI28" s="317"/>
      <c r="AJ28" s="451"/>
      <c r="AK28" s="442">
        <f t="shared" si="8"/>
        <v>0</v>
      </c>
      <c r="AL28" s="271">
        <f t="shared" si="3"/>
      </c>
      <c r="AM28" s="291"/>
      <c r="AN28" s="301">
        <f t="shared" si="9"/>
        <v>0</v>
      </c>
      <c r="AO28" s="422">
        <f t="shared" si="4"/>
      </c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</row>
    <row r="29" spans="1:72" s="319" customFormat="1" ht="19.5" customHeight="1">
      <c r="A29" s="309"/>
      <c r="B29" s="310"/>
      <c r="C29" s="310"/>
      <c r="D29" s="311"/>
      <c r="E29" s="312"/>
      <c r="F29" s="312"/>
      <c r="G29" s="312"/>
      <c r="H29" s="313"/>
      <c r="I29" s="443"/>
      <c r="J29" s="443"/>
      <c r="K29" s="314"/>
      <c r="L29" s="315"/>
      <c r="M29" s="244"/>
      <c r="N29" s="444"/>
      <c r="O29" s="445"/>
      <c r="P29" s="446"/>
      <c r="Q29" s="444"/>
      <c r="R29" s="447"/>
      <c r="S29" s="447"/>
      <c r="T29" s="460">
        <f t="shared" si="5"/>
        <v>0</v>
      </c>
      <c r="U29" s="416">
        <f t="shared" si="0"/>
      </c>
      <c r="V29" s="417"/>
      <c r="W29" s="444"/>
      <c r="X29" s="447"/>
      <c r="Y29" s="448"/>
      <c r="Z29" s="444">
        <f t="shared" si="6"/>
        <v>0</v>
      </c>
      <c r="AA29" s="416">
        <f t="shared" si="1"/>
      </c>
      <c r="AB29" s="316"/>
      <c r="AC29" s="317"/>
      <c r="AD29" s="450"/>
      <c r="AE29" s="301">
        <f t="shared" si="7"/>
        <v>0</v>
      </c>
      <c r="AF29" s="271">
        <f t="shared" si="2"/>
      </c>
      <c r="AG29" s="272"/>
      <c r="AH29" s="316"/>
      <c r="AI29" s="317"/>
      <c r="AJ29" s="451"/>
      <c r="AK29" s="442">
        <f t="shared" si="8"/>
        <v>0</v>
      </c>
      <c r="AL29" s="271">
        <f t="shared" si="3"/>
      </c>
      <c r="AM29" s="291"/>
      <c r="AN29" s="301">
        <f t="shared" si="9"/>
        <v>0</v>
      </c>
      <c r="AO29" s="422">
        <f t="shared" si="4"/>
      </c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</row>
    <row r="30" spans="1:72" s="319" customFormat="1" ht="19.5" customHeight="1">
      <c r="A30" s="309"/>
      <c r="B30" s="310"/>
      <c r="C30" s="310"/>
      <c r="D30" s="311"/>
      <c r="E30" s="312"/>
      <c r="F30" s="312"/>
      <c r="G30" s="312"/>
      <c r="H30" s="313"/>
      <c r="I30" s="443"/>
      <c r="J30" s="443"/>
      <c r="K30" s="314"/>
      <c r="L30" s="315"/>
      <c r="M30" s="244"/>
      <c r="N30" s="444"/>
      <c r="O30" s="445"/>
      <c r="P30" s="446"/>
      <c r="Q30" s="444"/>
      <c r="R30" s="447"/>
      <c r="S30" s="447"/>
      <c r="T30" s="460">
        <f t="shared" si="5"/>
        <v>0</v>
      </c>
      <c r="U30" s="416">
        <f t="shared" si="0"/>
      </c>
      <c r="V30" s="417"/>
      <c r="W30" s="444"/>
      <c r="X30" s="447"/>
      <c r="Y30" s="448"/>
      <c r="Z30" s="444">
        <f t="shared" si="6"/>
        <v>0</v>
      </c>
      <c r="AA30" s="416">
        <f t="shared" si="1"/>
      </c>
      <c r="AB30" s="316"/>
      <c r="AC30" s="317"/>
      <c r="AD30" s="450"/>
      <c r="AE30" s="301">
        <f t="shared" si="7"/>
        <v>0</v>
      </c>
      <c r="AF30" s="271">
        <f t="shared" si="2"/>
      </c>
      <c r="AG30" s="272"/>
      <c r="AH30" s="316"/>
      <c r="AI30" s="317"/>
      <c r="AJ30" s="451"/>
      <c r="AK30" s="442">
        <f t="shared" si="8"/>
        <v>0</v>
      </c>
      <c r="AL30" s="271">
        <f t="shared" si="3"/>
      </c>
      <c r="AM30" s="291"/>
      <c r="AN30" s="301">
        <f t="shared" si="9"/>
        <v>0</v>
      </c>
      <c r="AO30" s="422">
        <f t="shared" si="4"/>
      </c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</row>
    <row r="31" spans="1:72" s="276" customFormat="1" ht="19.5" customHeight="1">
      <c r="A31" s="259"/>
      <c r="B31" s="260"/>
      <c r="C31" s="260"/>
      <c r="D31" s="261"/>
      <c r="E31" s="262"/>
      <c r="F31" s="262"/>
      <c r="G31" s="262"/>
      <c r="H31" s="330"/>
      <c r="I31" s="462"/>
      <c r="J31" s="462"/>
      <c r="K31" s="264"/>
      <c r="L31" s="265"/>
      <c r="M31" s="266"/>
      <c r="N31" s="411"/>
      <c r="O31" s="412"/>
      <c r="P31" s="413"/>
      <c r="Q31" s="411"/>
      <c r="R31" s="414"/>
      <c r="S31" s="414"/>
      <c r="T31" s="415">
        <f t="shared" si="5"/>
        <v>0</v>
      </c>
      <c r="U31" s="416">
        <f t="shared" si="0"/>
      </c>
      <c r="V31" s="417"/>
      <c r="W31" s="411"/>
      <c r="X31" s="414"/>
      <c r="Y31" s="418"/>
      <c r="Z31" s="411">
        <f t="shared" si="6"/>
        <v>0</v>
      </c>
      <c r="AA31" s="416">
        <f t="shared" si="1"/>
      </c>
      <c r="AB31" s="273"/>
      <c r="AC31" s="274"/>
      <c r="AD31" s="419"/>
      <c r="AE31" s="268">
        <f t="shared" si="7"/>
        <v>0</v>
      </c>
      <c r="AF31" s="271">
        <f t="shared" si="2"/>
      </c>
      <c r="AG31" s="272"/>
      <c r="AH31" s="273"/>
      <c r="AI31" s="274"/>
      <c r="AJ31" s="420"/>
      <c r="AK31" s="421">
        <f t="shared" si="8"/>
        <v>0</v>
      </c>
      <c r="AL31" s="271">
        <f t="shared" si="3"/>
      </c>
      <c r="AM31" s="272"/>
      <c r="AN31" s="268">
        <f t="shared" si="9"/>
        <v>0</v>
      </c>
      <c r="AO31" s="422">
        <f t="shared" si="4"/>
      </c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</row>
    <row r="32" spans="1:72" s="293" customFormat="1" ht="19.5" customHeight="1">
      <c r="A32" s="294"/>
      <c r="B32" s="295"/>
      <c r="C32" s="295"/>
      <c r="D32" s="296"/>
      <c r="E32" s="297"/>
      <c r="F32" s="297"/>
      <c r="G32" s="297"/>
      <c r="H32" s="298"/>
      <c r="I32" s="436"/>
      <c r="J32" s="436"/>
      <c r="K32" s="299"/>
      <c r="L32" s="300"/>
      <c r="M32" s="284"/>
      <c r="N32" s="425"/>
      <c r="O32" s="426"/>
      <c r="P32" s="427"/>
      <c r="Q32" s="425"/>
      <c r="R32" s="437"/>
      <c r="S32" s="437"/>
      <c r="T32" s="463">
        <f t="shared" si="5"/>
        <v>0</v>
      </c>
      <c r="U32" s="416">
        <f t="shared" si="0"/>
      </c>
      <c r="V32" s="417"/>
      <c r="W32" s="425"/>
      <c r="X32" s="437"/>
      <c r="Y32" s="438"/>
      <c r="Z32" s="425">
        <f t="shared" si="6"/>
        <v>0</v>
      </c>
      <c r="AA32" s="416">
        <f t="shared" si="1"/>
      </c>
      <c r="AB32" s="305"/>
      <c r="AC32" s="306"/>
      <c r="AD32" s="440"/>
      <c r="AE32" s="301">
        <f t="shared" si="7"/>
        <v>0</v>
      </c>
      <c r="AF32" s="271">
        <f t="shared" si="2"/>
      </c>
      <c r="AG32" s="272"/>
      <c r="AH32" s="305"/>
      <c r="AI32" s="306"/>
      <c r="AJ32" s="441"/>
      <c r="AK32" s="442">
        <f t="shared" si="8"/>
        <v>0</v>
      </c>
      <c r="AL32" s="271">
        <f t="shared" si="3"/>
      </c>
      <c r="AM32" s="291"/>
      <c r="AN32" s="301">
        <f t="shared" si="9"/>
        <v>0</v>
      </c>
      <c r="AO32" s="422">
        <f t="shared" si="4"/>
      </c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</row>
    <row r="33" spans="1:72" s="319" customFormat="1" ht="19.5" customHeight="1">
      <c r="A33" s="309"/>
      <c r="B33" s="310"/>
      <c r="C33" s="310"/>
      <c r="D33" s="311"/>
      <c r="E33" s="312"/>
      <c r="F33" s="312"/>
      <c r="G33" s="312"/>
      <c r="H33" s="313"/>
      <c r="I33" s="443"/>
      <c r="J33" s="443"/>
      <c r="K33" s="314"/>
      <c r="L33" s="315"/>
      <c r="M33" s="244"/>
      <c r="N33" s="444"/>
      <c r="O33" s="445"/>
      <c r="P33" s="446"/>
      <c r="Q33" s="444"/>
      <c r="R33" s="447"/>
      <c r="S33" s="447"/>
      <c r="T33" s="460">
        <f t="shared" si="5"/>
        <v>0</v>
      </c>
      <c r="U33" s="416">
        <f t="shared" si="0"/>
      </c>
      <c r="V33" s="417"/>
      <c r="W33" s="444"/>
      <c r="X33" s="447"/>
      <c r="Y33" s="448"/>
      <c r="Z33" s="444">
        <f t="shared" si="6"/>
        <v>0</v>
      </c>
      <c r="AA33" s="416">
        <f t="shared" si="1"/>
      </c>
      <c r="AB33" s="316"/>
      <c r="AC33" s="317"/>
      <c r="AD33" s="450"/>
      <c r="AE33" s="301">
        <f t="shared" si="7"/>
        <v>0</v>
      </c>
      <c r="AF33" s="271">
        <f t="shared" si="2"/>
      </c>
      <c r="AG33" s="272"/>
      <c r="AH33" s="316"/>
      <c r="AI33" s="317"/>
      <c r="AJ33" s="451"/>
      <c r="AK33" s="442">
        <f t="shared" si="8"/>
        <v>0</v>
      </c>
      <c r="AL33" s="271">
        <f t="shared" si="3"/>
      </c>
      <c r="AM33" s="291"/>
      <c r="AN33" s="301">
        <f t="shared" si="9"/>
        <v>0</v>
      </c>
      <c r="AO33" s="422">
        <f t="shared" si="4"/>
      </c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</row>
    <row r="34" spans="1:72" s="293" customFormat="1" ht="19.5" customHeight="1">
      <c r="A34" s="294"/>
      <c r="B34" s="295"/>
      <c r="C34" s="295"/>
      <c r="D34" s="296"/>
      <c r="E34" s="297"/>
      <c r="F34" s="297"/>
      <c r="G34" s="297"/>
      <c r="H34" s="298"/>
      <c r="I34" s="436"/>
      <c r="J34" s="436"/>
      <c r="K34" s="299"/>
      <c r="L34" s="300"/>
      <c r="M34" s="284"/>
      <c r="N34" s="425"/>
      <c r="O34" s="426"/>
      <c r="P34" s="427"/>
      <c r="Q34" s="425"/>
      <c r="R34" s="437"/>
      <c r="S34" s="437"/>
      <c r="T34" s="463">
        <f t="shared" si="5"/>
        <v>0</v>
      </c>
      <c r="U34" s="416">
        <f t="shared" si="0"/>
      </c>
      <c r="V34" s="417"/>
      <c r="W34" s="425"/>
      <c r="X34" s="437"/>
      <c r="Y34" s="438"/>
      <c r="Z34" s="425">
        <f t="shared" si="6"/>
        <v>0</v>
      </c>
      <c r="AA34" s="416">
        <f t="shared" si="1"/>
      </c>
      <c r="AB34" s="305"/>
      <c r="AC34" s="306"/>
      <c r="AD34" s="440"/>
      <c r="AE34" s="301">
        <f t="shared" si="7"/>
        <v>0</v>
      </c>
      <c r="AF34" s="271">
        <f t="shared" si="2"/>
      </c>
      <c r="AG34" s="272"/>
      <c r="AH34" s="305"/>
      <c r="AI34" s="306"/>
      <c r="AJ34" s="441"/>
      <c r="AK34" s="442">
        <f t="shared" si="8"/>
        <v>0</v>
      </c>
      <c r="AL34" s="271">
        <f t="shared" si="3"/>
      </c>
      <c r="AM34" s="291"/>
      <c r="AN34" s="301">
        <f t="shared" si="9"/>
        <v>0</v>
      </c>
      <c r="AO34" s="422">
        <f t="shared" si="4"/>
      </c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</row>
    <row r="35" spans="1:72" s="319" customFormat="1" ht="19.5" customHeight="1">
      <c r="A35" s="309"/>
      <c r="B35" s="310"/>
      <c r="C35" s="310"/>
      <c r="D35" s="311"/>
      <c r="E35" s="312"/>
      <c r="F35" s="312"/>
      <c r="G35" s="312"/>
      <c r="H35" s="313"/>
      <c r="I35" s="443"/>
      <c r="J35" s="443"/>
      <c r="K35" s="314"/>
      <c r="L35" s="315"/>
      <c r="M35" s="244"/>
      <c r="N35" s="444"/>
      <c r="O35" s="445"/>
      <c r="P35" s="446"/>
      <c r="Q35" s="444"/>
      <c r="R35" s="447"/>
      <c r="S35" s="447"/>
      <c r="T35" s="460">
        <f t="shared" si="5"/>
        <v>0</v>
      </c>
      <c r="U35" s="416">
        <f t="shared" si="0"/>
      </c>
      <c r="V35" s="417"/>
      <c r="W35" s="444"/>
      <c r="X35" s="447"/>
      <c r="Y35" s="448"/>
      <c r="Z35" s="444">
        <f t="shared" si="6"/>
        <v>0</v>
      </c>
      <c r="AA35" s="416">
        <f t="shared" si="1"/>
      </c>
      <c r="AB35" s="316"/>
      <c r="AC35" s="317"/>
      <c r="AD35" s="450"/>
      <c r="AE35" s="301">
        <f t="shared" si="7"/>
        <v>0</v>
      </c>
      <c r="AF35" s="271">
        <f t="shared" si="2"/>
      </c>
      <c r="AG35" s="272"/>
      <c r="AH35" s="316"/>
      <c r="AI35" s="317"/>
      <c r="AJ35" s="451"/>
      <c r="AK35" s="442">
        <f t="shared" si="8"/>
        <v>0</v>
      </c>
      <c r="AL35" s="271">
        <f t="shared" si="3"/>
      </c>
      <c r="AM35" s="291"/>
      <c r="AN35" s="301">
        <f t="shared" si="9"/>
        <v>0</v>
      </c>
      <c r="AO35" s="422">
        <f t="shared" si="4"/>
      </c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</row>
    <row r="36" spans="1:72" s="293" customFormat="1" ht="19.5" customHeight="1">
      <c r="A36" s="294"/>
      <c r="B36" s="295"/>
      <c r="C36" s="295"/>
      <c r="D36" s="296"/>
      <c r="E36" s="297"/>
      <c r="F36" s="297"/>
      <c r="G36" s="297"/>
      <c r="H36" s="298"/>
      <c r="I36" s="436"/>
      <c r="J36" s="436"/>
      <c r="K36" s="299"/>
      <c r="L36" s="300"/>
      <c r="M36" s="284"/>
      <c r="N36" s="425"/>
      <c r="O36" s="426"/>
      <c r="P36" s="427"/>
      <c r="Q36" s="425"/>
      <c r="R36" s="437"/>
      <c r="S36" s="437"/>
      <c r="T36" s="463">
        <f t="shared" si="5"/>
        <v>0</v>
      </c>
      <c r="U36" s="416">
        <f t="shared" si="0"/>
      </c>
      <c r="V36" s="417"/>
      <c r="W36" s="425"/>
      <c r="X36" s="437"/>
      <c r="Y36" s="438"/>
      <c r="Z36" s="425">
        <f t="shared" si="6"/>
        <v>0</v>
      </c>
      <c r="AA36" s="416">
        <f t="shared" si="1"/>
      </c>
      <c r="AB36" s="305"/>
      <c r="AC36" s="306"/>
      <c r="AD36" s="440"/>
      <c r="AE36" s="301">
        <f t="shared" si="7"/>
        <v>0</v>
      </c>
      <c r="AF36" s="271">
        <f t="shared" si="2"/>
      </c>
      <c r="AG36" s="272"/>
      <c r="AH36" s="305"/>
      <c r="AI36" s="306"/>
      <c r="AJ36" s="441"/>
      <c r="AK36" s="442">
        <f t="shared" si="8"/>
        <v>0</v>
      </c>
      <c r="AL36" s="271">
        <f t="shared" si="3"/>
      </c>
      <c r="AM36" s="291"/>
      <c r="AN36" s="301">
        <f t="shared" si="9"/>
        <v>0</v>
      </c>
      <c r="AO36" s="422">
        <f t="shared" si="4"/>
      </c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</row>
    <row r="37" spans="1:72" s="319" customFormat="1" ht="19.5" customHeight="1">
      <c r="A37" s="309"/>
      <c r="B37" s="310"/>
      <c r="C37" s="310"/>
      <c r="D37" s="311"/>
      <c r="E37" s="312"/>
      <c r="F37" s="312"/>
      <c r="G37" s="312"/>
      <c r="H37" s="313"/>
      <c r="I37" s="443"/>
      <c r="J37" s="443"/>
      <c r="K37" s="314"/>
      <c r="L37" s="315"/>
      <c r="M37" s="244"/>
      <c r="N37" s="444"/>
      <c r="O37" s="445"/>
      <c r="P37" s="446"/>
      <c r="Q37" s="444"/>
      <c r="R37" s="447"/>
      <c r="S37" s="447"/>
      <c r="T37" s="460">
        <f t="shared" si="5"/>
        <v>0</v>
      </c>
      <c r="U37" s="416">
        <f t="shared" si="0"/>
      </c>
      <c r="V37" s="417"/>
      <c r="W37" s="444"/>
      <c r="X37" s="447"/>
      <c r="Y37" s="448"/>
      <c r="Z37" s="444">
        <f t="shared" si="6"/>
        <v>0</v>
      </c>
      <c r="AA37" s="416">
        <f t="shared" si="1"/>
      </c>
      <c r="AB37" s="316"/>
      <c r="AC37" s="317"/>
      <c r="AD37" s="450"/>
      <c r="AE37" s="301">
        <f t="shared" si="7"/>
        <v>0</v>
      </c>
      <c r="AF37" s="271">
        <f t="shared" si="2"/>
      </c>
      <c r="AG37" s="272"/>
      <c r="AH37" s="316"/>
      <c r="AI37" s="317"/>
      <c r="AJ37" s="451"/>
      <c r="AK37" s="442">
        <f t="shared" si="8"/>
        <v>0</v>
      </c>
      <c r="AL37" s="271">
        <f t="shared" si="3"/>
      </c>
      <c r="AM37" s="291"/>
      <c r="AN37" s="301">
        <f t="shared" si="9"/>
        <v>0</v>
      </c>
      <c r="AO37" s="422">
        <f t="shared" si="4"/>
      </c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</row>
    <row r="38" spans="1:72" s="293" customFormat="1" ht="19.5" customHeight="1">
      <c r="A38" s="294"/>
      <c r="B38" s="295"/>
      <c r="C38" s="295"/>
      <c r="D38" s="296"/>
      <c r="E38" s="297"/>
      <c r="F38" s="297"/>
      <c r="G38" s="297"/>
      <c r="H38" s="298"/>
      <c r="I38" s="436"/>
      <c r="J38" s="436"/>
      <c r="K38" s="299"/>
      <c r="L38" s="300"/>
      <c r="M38" s="284"/>
      <c r="N38" s="425"/>
      <c r="O38" s="426"/>
      <c r="P38" s="427"/>
      <c r="Q38" s="425"/>
      <c r="R38" s="437"/>
      <c r="S38" s="437"/>
      <c r="T38" s="463">
        <f t="shared" si="5"/>
        <v>0</v>
      </c>
      <c r="U38" s="416">
        <f t="shared" si="0"/>
      </c>
      <c r="V38" s="417"/>
      <c r="W38" s="425"/>
      <c r="X38" s="437"/>
      <c r="Y38" s="438"/>
      <c r="Z38" s="425">
        <f t="shared" si="6"/>
        <v>0</v>
      </c>
      <c r="AA38" s="416">
        <f t="shared" si="1"/>
      </c>
      <c r="AB38" s="305"/>
      <c r="AC38" s="306"/>
      <c r="AD38" s="440"/>
      <c r="AE38" s="301">
        <f t="shared" si="7"/>
        <v>0</v>
      </c>
      <c r="AF38" s="271">
        <f t="shared" si="2"/>
      </c>
      <c r="AG38" s="272"/>
      <c r="AH38" s="305"/>
      <c r="AI38" s="306"/>
      <c r="AJ38" s="441"/>
      <c r="AK38" s="442">
        <f t="shared" si="8"/>
        <v>0</v>
      </c>
      <c r="AL38" s="271">
        <f t="shared" si="3"/>
      </c>
      <c r="AM38" s="291"/>
      <c r="AN38" s="301">
        <f t="shared" si="9"/>
        <v>0</v>
      </c>
      <c r="AO38" s="422">
        <f t="shared" si="4"/>
      </c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</row>
    <row r="39" spans="1:72" s="293" customFormat="1" ht="19.5" customHeight="1">
      <c r="A39" s="294"/>
      <c r="B39" s="295"/>
      <c r="C39" s="295"/>
      <c r="D39" s="296"/>
      <c r="E39" s="297"/>
      <c r="F39" s="297"/>
      <c r="G39" s="297"/>
      <c r="H39" s="298"/>
      <c r="I39" s="436"/>
      <c r="J39" s="436"/>
      <c r="K39" s="299"/>
      <c r="L39" s="300"/>
      <c r="M39" s="284"/>
      <c r="N39" s="425"/>
      <c r="O39" s="426"/>
      <c r="P39" s="427"/>
      <c r="Q39" s="425"/>
      <c r="R39" s="437"/>
      <c r="S39" s="437"/>
      <c r="T39" s="463">
        <f t="shared" si="5"/>
        <v>0</v>
      </c>
      <c r="U39" s="416">
        <f t="shared" si="0"/>
      </c>
      <c r="V39" s="417"/>
      <c r="W39" s="425"/>
      <c r="X39" s="437"/>
      <c r="Y39" s="438"/>
      <c r="Z39" s="425">
        <f t="shared" si="6"/>
        <v>0</v>
      </c>
      <c r="AA39" s="416">
        <f t="shared" si="1"/>
      </c>
      <c r="AB39" s="305"/>
      <c r="AC39" s="306"/>
      <c r="AD39" s="440"/>
      <c r="AE39" s="301">
        <f t="shared" si="7"/>
        <v>0</v>
      </c>
      <c r="AF39" s="271">
        <f t="shared" si="2"/>
      </c>
      <c r="AG39" s="272"/>
      <c r="AH39" s="305"/>
      <c r="AI39" s="306"/>
      <c r="AJ39" s="441"/>
      <c r="AK39" s="442">
        <f t="shared" si="8"/>
        <v>0</v>
      </c>
      <c r="AL39" s="271">
        <f t="shared" si="3"/>
      </c>
      <c r="AM39" s="291"/>
      <c r="AN39" s="301">
        <f t="shared" si="9"/>
        <v>0</v>
      </c>
      <c r="AO39" s="422">
        <f t="shared" si="4"/>
      </c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</row>
    <row r="40" spans="1:72" s="319" customFormat="1" ht="19.5" customHeight="1">
      <c r="A40" s="309"/>
      <c r="B40" s="310"/>
      <c r="C40" s="310"/>
      <c r="D40" s="311"/>
      <c r="E40" s="312"/>
      <c r="F40" s="312"/>
      <c r="G40" s="312"/>
      <c r="H40" s="313"/>
      <c r="I40" s="443"/>
      <c r="J40" s="443"/>
      <c r="K40" s="314"/>
      <c r="L40" s="315"/>
      <c r="M40" s="244"/>
      <c r="N40" s="444"/>
      <c r="O40" s="445"/>
      <c r="P40" s="446"/>
      <c r="Q40" s="444"/>
      <c r="R40" s="447"/>
      <c r="S40" s="447"/>
      <c r="T40" s="460">
        <f t="shared" si="5"/>
        <v>0</v>
      </c>
      <c r="U40" s="416">
        <f t="shared" si="0"/>
      </c>
      <c r="V40" s="417"/>
      <c r="W40" s="444"/>
      <c r="X40" s="447"/>
      <c r="Y40" s="448"/>
      <c r="Z40" s="444">
        <f t="shared" si="6"/>
        <v>0</v>
      </c>
      <c r="AA40" s="416">
        <f t="shared" si="1"/>
      </c>
      <c r="AB40" s="316"/>
      <c r="AC40" s="317"/>
      <c r="AD40" s="450"/>
      <c r="AE40" s="301">
        <f t="shared" si="7"/>
        <v>0</v>
      </c>
      <c r="AF40" s="271">
        <f t="shared" si="2"/>
      </c>
      <c r="AG40" s="272"/>
      <c r="AH40" s="316"/>
      <c r="AI40" s="317"/>
      <c r="AJ40" s="451"/>
      <c r="AK40" s="442">
        <f t="shared" si="8"/>
        <v>0</v>
      </c>
      <c r="AL40" s="271">
        <f t="shared" si="3"/>
      </c>
      <c r="AM40" s="291"/>
      <c r="AN40" s="301">
        <f t="shared" si="9"/>
        <v>0</v>
      </c>
      <c r="AO40" s="422">
        <f t="shared" si="4"/>
      </c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</row>
    <row r="41" spans="1:72" s="323" customFormat="1" ht="19.5" customHeight="1">
      <c r="A41" s="294"/>
      <c r="B41" s="295"/>
      <c r="C41" s="295"/>
      <c r="D41" s="296"/>
      <c r="E41" s="297"/>
      <c r="F41" s="297"/>
      <c r="G41" s="297"/>
      <c r="H41" s="298"/>
      <c r="I41" s="436"/>
      <c r="J41" s="436"/>
      <c r="K41" s="299"/>
      <c r="L41" s="321"/>
      <c r="M41" s="322"/>
      <c r="N41" s="453"/>
      <c r="O41" s="454"/>
      <c r="P41" s="455"/>
      <c r="Q41" s="453"/>
      <c r="R41" s="456"/>
      <c r="S41" s="456"/>
      <c r="T41" s="457">
        <f t="shared" si="5"/>
        <v>0</v>
      </c>
      <c r="U41" s="416">
        <f t="shared" si="0"/>
      </c>
      <c r="V41" s="417"/>
      <c r="W41" s="453"/>
      <c r="X41" s="456"/>
      <c r="Y41" s="458"/>
      <c r="Z41" s="453">
        <f t="shared" si="6"/>
        <v>0</v>
      </c>
      <c r="AA41" s="416">
        <f t="shared" si="1"/>
      </c>
      <c r="AB41" s="273"/>
      <c r="AC41" s="274"/>
      <c r="AD41" s="419"/>
      <c r="AE41" s="268">
        <f t="shared" si="7"/>
        <v>0</v>
      </c>
      <c r="AF41" s="271">
        <f t="shared" si="2"/>
      </c>
      <c r="AG41" s="272"/>
      <c r="AH41" s="273"/>
      <c r="AI41" s="274"/>
      <c r="AJ41" s="420"/>
      <c r="AK41" s="421">
        <f t="shared" si="8"/>
        <v>0</v>
      </c>
      <c r="AL41" s="271">
        <f t="shared" si="3"/>
      </c>
      <c r="AM41" s="272"/>
      <c r="AN41" s="268">
        <f t="shared" si="9"/>
        <v>0</v>
      </c>
      <c r="AO41" s="422">
        <f t="shared" si="4"/>
      </c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</row>
    <row r="42" spans="1:72" s="323" customFormat="1" ht="19.5" customHeight="1">
      <c r="A42" s="294"/>
      <c r="B42" s="295"/>
      <c r="C42" s="295"/>
      <c r="D42" s="296"/>
      <c r="E42" s="297"/>
      <c r="F42" s="297"/>
      <c r="G42" s="297"/>
      <c r="H42" s="298"/>
      <c r="I42" s="436"/>
      <c r="J42" s="436"/>
      <c r="K42" s="299"/>
      <c r="L42" s="321"/>
      <c r="M42" s="322"/>
      <c r="N42" s="453"/>
      <c r="O42" s="454"/>
      <c r="P42" s="455"/>
      <c r="Q42" s="453"/>
      <c r="R42" s="456"/>
      <c r="S42" s="456"/>
      <c r="T42" s="457">
        <f t="shared" si="5"/>
        <v>0</v>
      </c>
      <c r="U42" s="416">
        <f t="shared" si="0"/>
      </c>
      <c r="V42" s="417"/>
      <c r="W42" s="453"/>
      <c r="X42" s="456"/>
      <c r="Y42" s="458"/>
      <c r="Z42" s="453">
        <f t="shared" si="6"/>
        <v>0</v>
      </c>
      <c r="AA42" s="416">
        <f t="shared" si="1"/>
      </c>
      <c r="AB42" s="273"/>
      <c r="AC42" s="274"/>
      <c r="AD42" s="419"/>
      <c r="AE42" s="268">
        <f t="shared" si="7"/>
        <v>0</v>
      </c>
      <c r="AF42" s="271">
        <f t="shared" si="2"/>
      </c>
      <c r="AG42" s="272"/>
      <c r="AH42" s="273"/>
      <c r="AI42" s="274"/>
      <c r="AJ42" s="420"/>
      <c r="AK42" s="421">
        <f t="shared" si="8"/>
        <v>0</v>
      </c>
      <c r="AL42" s="271">
        <f t="shared" si="3"/>
      </c>
      <c r="AM42" s="272"/>
      <c r="AN42" s="268">
        <f t="shared" si="9"/>
        <v>0</v>
      </c>
      <c r="AO42" s="422">
        <f t="shared" si="4"/>
      </c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</row>
    <row r="43" spans="1:72" s="276" customFormat="1" ht="19.5" customHeight="1">
      <c r="A43" s="259"/>
      <c r="B43" s="260"/>
      <c r="C43" s="260"/>
      <c r="D43" s="261"/>
      <c r="E43" s="262"/>
      <c r="F43" s="262"/>
      <c r="G43" s="262"/>
      <c r="H43" s="263"/>
      <c r="I43" s="410"/>
      <c r="J43" s="410"/>
      <c r="K43" s="264"/>
      <c r="L43" s="265"/>
      <c r="M43" s="266"/>
      <c r="N43" s="411"/>
      <c r="O43" s="412"/>
      <c r="P43" s="413"/>
      <c r="Q43" s="411"/>
      <c r="R43" s="414"/>
      <c r="S43" s="414"/>
      <c r="T43" s="415">
        <f t="shared" si="5"/>
        <v>0</v>
      </c>
      <c r="U43" s="416">
        <f t="shared" si="0"/>
      </c>
      <c r="V43" s="417"/>
      <c r="W43" s="411"/>
      <c r="X43" s="414"/>
      <c r="Y43" s="418"/>
      <c r="Z43" s="411">
        <f t="shared" si="6"/>
        <v>0</v>
      </c>
      <c r="AA43" s="416">
        <f t="shared" si="1"/>
      </c>
      <c r="AB43" s="273"/>
      <c r="AC43" s="274"/>
      <c r="AD43" s="419"/>
      <c r="AE43" s="268">
        <f t="shared" si="7"/>
        <v>0</v>
      </c>
      <c r="AF43" s="271">
        <f t="shared" si="2"/>
      </c>
      <c r="AG43" s="272"/>
      <c r="AH43" s="273"/>
      <c r="AI43" s="274"/>
      <c r="AJ43" s="420"/>
      <c r="AK43" s="421">
        <f t="shared" si="8"/>
        <v>0</v>
      </c>
      <c r="AL43" s="271">
        <f t="shared" si="3"/>
      </c>
      <c r="AM43" s="272"/>
      <c r="AN43" s="268">
        <f t="shared" si="9"/>
        <v>0</v>
      </c>
      <c r="AO43" s="422">
        <f t="shared" si="4"/>
      </c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</row>
    <row r="44" spans="1:72" s="293" customFormat="1" ht="19.5" customHeight="1">
      <c r="A44" s="294"/>
      <c r="B44" s="295"/>
      <c r="C44" s="295"/>
      <c r="D44" s="296"/>
      <c r="E44" s="297"/>
      <c r="F44" s="297"/>
      <c r="G44" s="297"/>
      <c r="H44" s="298"/>
      <c r="I44" s="436"/>
      <c r="J44" s="436"/>
      <c r="K44" s="299"/>
      <c r="L44" s="300"/>
      <c r="M44" s="284"/>
      <c r="N44" s="425"/>
      <c r="O44" s="426"/>
      <c r="P44" s="427"/>
      <c r="Q44" s="428"/>
      <c r="R44" s="429"/>
      <c r="S44" s="429"/>
      <c r="T44" s="430">
        <f t="shared" si="5"/>
        <v>0</v>
      </c>
      <c r="U44" s="416">
        <f t="shared" si="0"/>
      </c>
      <c r="V44" s="417"/>
      <c r="W44" s="428"/>
      <c r="X44" s="429"/>
      <c r="Y44" s="431"/>
      <c r="Z44" s="428">
        <f t="shared" si="6"/>
        <v>0</v>
      </c>
      <c r="AA44" s="416">
        <f t="shared" si="1"/>
      </c>
      <c r="AB44" s="289"/>
      <c r="AC44" s="290"/>
      <c r="AD44" s="432"/>
      <c r="AE44" s="286">
        <f t="shared" si="7"/>
        <v>0</v>
      </c>
      <c r="AF44" s="271">
        <f t="shared" si="2"/>
      </c>
      <c r="AG44" s="272"/>
      <c r="AH44" s="289"/>
      <c r="AI44" s="290"/>
      <c r="AJ44" s="433"/>
      <c r="AK44" s="434">
        <f t="shared" si="8"/>
        <v>0</v>
      </c>
      <c r="AL44" s="271">
        <f t="shared" si="3"/>
      </c>
      <c r="AM44" s="291"/>
      <c r="AN44" s="286">
        <f t="shared" si="9"/>
        <v>0</v>
      </c>
      <c r="AO44" s="422">
        <f t="shared" si="4"/>
      </c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35"/>
      <c r="BT44" s="435"/>
    </row>
    <row r="45" spans="1:72" s="319" customFormat="1" ht="19.5" customHeight="1">
      <c r="A45" s="309"/>
      <c r="B45" s="310"/>
      <c r="C45" s="310"/>
      <c r="D45" s="331"/>
      <c r="E45" s="312"/>
      <c r="F45" s="312"/>
      <c r="G45" s="312"/>
      <c r="H45" s="313"/>
      <c r="I45" s="443"/>
      <c r="J45" s="443"/>
      <c r="K45" s="314"/>
      <c r="L45" s="315"/>
      <c r="M45" s="244"/>
      <c r="N45" s="444"/>
      <c r="O45" s="445"/>
      <c r="P45" s="446"/>
      <c r="Q45" s="444"/>
      <c r="R45" s="447"/>
      <c r="S45" s="447"/>
      <c r="T45" s="460">
        <f t="shared" si="5"/>
        <v>0</v>
      </c>
      <c r="U45" s="416">
        <f t="shared" si="0"/>
      </c>
      <c r="V45" s="417"/>
      <c r="W45" s="444"/>
      <c r="X45" s="447"/>
      <c r="Y45" s="448"/>
      <c r="Z45" s="444">
        <f t="shared" si="6"/>
        <v>0</v>
      </c>
      <c r="AA45" s="416">
        <f t="shared" si="1"/>
      </c>
      <c r="AB45" s="316"/>
      <c r="AC45" s="317"/>
      <c r="AD45" s="450"/>
      <c r="AE45" s="301">
        <f t="shared" si="7"/>
        <v>0</v>
      </c>
      <c r="AF45" s="271">
        <f t="shared" si="2"/>
      </c>
      <c r="AG45" s="272"/>
      <c r="AH45" s="316"/>
      <c r="AI45" s="317"/>
      <c r="AJ45" s="451"/>
      <c r="AK45" s="442">
        <f t="shared" si="8"/>
        <v>0</v>
      </c>
      <c r="AL45" s="271">
        <f t="shared" si="3"/>
      </c>
      <c r="AM45" s="291"/>
      <c r="AN45" s="301">
        <f t="shared" si="9"/>
        <v>0</v>
      </c>
      <c r="AO45" s="422">
        <f t="shared" si="4"/>
      </c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</row>
    <row r="46" spans="1:72" s="319" customFormat="1" ht="19.5" customHeight="1">
      <c r="A46" s="309"/>
      <c r="B46" s="310"/>
      <c r="C46" s="310"/>
      <c r="D46" s="311"/>
      <c r="E46" s="312"/>
      <c r="F46" s="312"/>
      <c r="G46" s="312"/>
      <c r="H46" s="313"/>
      <c r="I46" s="443"/>
      <c r="J46" s="443"/>
      <c r="K46" s="314"/>
      <c r="L46" s="315"/>
      <c r="M46" s="244"/>
      <c r="N46" s="444"/>
      <c r="O46" s="445"/>
      <c r="P46" s="446"/>
      <c r="Q46" s="444"/>
      <c r="R46" s="447"/>
      <c r="S46" s="447"/>
      <c r="T46" s="460">
        <f t="shared" si="5"/>
        <v>0</v>
      </c>
      <c r="U46" s="416">
        <f t="shared" si="0"/>
      </c>
      <c r="V46" s="417"/>
      <c r="W46" s="444"/>
      <c r="X46" s="447"/>
      <c r="Y46" s="448"/>
      <c r="Z46" s="444">
        <f t="shared" si="6"/>
        <v>0</v>
      </c>
      <c r="AA46" s="416">
        <f t="shared" si="1"/>
      </c>
      <c r="AB46" s="316"/>
      <c r="AC46" s="317"/>
      <c r="AD46" s="450"/>
      <c r="AE46" s="301">
        <f t="shared" si="7"/>
        <v>0</v>
      </c>
      <c r="AF46" s="271">
        <f t="shared" si="2"/>
      </c>
      <c r="AG46" s="272"/>
      <c r="AH46" s="316"/>
      <c r="AI46" s="317"/>
      <c r="AJ46" s="451"/>
      <c r="AK46" s="442">
        <f t="shared" si="8"/>
        <v>0</v>
      </c>
      <c r="AL46" s="271">
        <f t="shared" si="3"/>
      </c>
      <c r="AM46" s="291"/>
      <c r="AN46" s="301">
        <f t="shared" si="9"/>
        <v>0</v>
      </c>
      <c r="AO46" s="422">
        <f t="shared" si="4"/>
      </c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</row>
    <row r="47" spans="1:72" s="276" customFormat="1" ht="19.5" customHeight="1">
      <c r="A47" s="259"/>
      <c r="B47" s="260"/>
      <c r="C47" s="260"/>
      <c r="D47" s="261"/>
      <c r="E47" s="262"/>
      <c r="F47" s="262"/>
      <c r="G47" s="262"/>
      <c r="H47" s="263"/>
      <c r="I47" s="410"/>
      <c r="J47" s="410"/>
      <c r="K47" s="264"/>
      <c r="L47" s="265"/>
      <c r="M47" s="266"/>
      <c r="N47" s="411"/>
      <c r="O47" s="412"/>
      <c r="P47" s="413"/>
      <c r="Q47" s="411"/>
      <c r="R47" s="414"/>
      <c r="S47" s="414"/>
      <c r="T47" s="415">
        <f t="shared" si="5"/>
        <v>0</v>
      </c>
      <c r="U47" s="416">
        <f t="shared" si="0"/>
      </c>
      <c r="V47" s="417"/>
      <c r="W47" s="411"/>
      <c r="X47" s="414"/>
      <c r="Y47" s="418"/>
      <c r="Z47" s="411">
        <f t="shared" si="6"/>
        <v>0</v>
      </c>
      <c r="AA47" s="416">
        <f t="shared" si="1"/>
      </c>
      <c r="AB47" s="273"/>
      <c r="AC47" s="274"/>
      <c r="AD47" s="419"/>
      <c r="AE47" s="268">
        <f t="shared" si="7"/>
        <v>0</v>
      </c>
      <c r="AF47" s="271">
        <f t="shared" si="2"/>
      </c>
      <c r="AG47" s="272"/>
      <c r="AH47" s="273"/>
      <c r="AI47" s="274"/>
      <c r="AJ47" s="420"/>
      <c r="AK47" s="421">
        <f t="shared" si="8"/>
        <v>0</v>
      </c>
      <c r="AL47" s="271">
        <f t="shared" si="3"/>
      </c>
      <c r="AM47" s="272"/>
      <c r="AN47" s="268">
        <f t="shared" si="9"/>
        <v>0</v>
      </c>
      <c r="AO47" s="422">
        <f t="shared" si="4"/>
      </c>
      <c r="AP47" s="423"/>
      <c r="AQ47" s="423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423"/>
      <c r="BR47" s="423"/>
      <c r="BS47" s="423"/>
      <c r="BT47" s="423"/>
    </row>
    <row r="48" spans="1:72" s="293" customFormat="1" ht="19.5" customHeight="1">
      <c r="A48" s="294"/>
      <c r="B48" s="295"/>
      <c r="C48" s="295"/>
      <c r="D48" s="296"/>
      <c r="E48" s="297"/>
      <c r="F48" s="297"/>
      <c r="G48" s="297"/>
      <c r="H48" s="298"/>
      <c r="I48" s="436"/>
      <c r="J48" s="436"/>
      <c r="K48" s="299"/>
      <c r="L48" s="300"/>
      <c r="M48" s="284"/>
      <c r="N48" s="425"/>
      <c r="O48" s="426"/>
      <c r="P48" s="427"/>
      <c r="Q48" s="428"/>
      <c r="R48" s="429"/>
      <c r="S48" s="429"/>
      <c r="T48" s="430">
        <f t="shared" si="5"/>
        <v>0</v>
      </c>
      <c r="U48" s="416">
        <f t="shared" si="0"/>
      </c>
      <c r="V48" s="417"/>
      <c r="W48" s="428"/>
      <c r="X48" s="429"/>
      <c r="Y48" s="431"/>
      <c r="Z48" s="428">
        <f t="shared" si="6"/>
        <v>0</v>
      </c>
      <c r="AA48" s="416">
        <f t="shared" si="1"/>
      </c>
      <c r="AB48" s="289"/>
      <c r="AC48" s="290"/>
      <c r="AD48" s="432"/>
      <c r="AE48" s="286">
        <f t="shared" si="7"/>
        <v>0</v>
      </c>
      <c r="AF48" s="271">
        <f t="shared" si="2"/>
      </c>
      <c r="AG48" s="272"/>
      <c r="AH48" s="289"/>
      <c r="AI48" s="290"/>
      <c r="AJ48" s="433"/>
      <c r="AK48" s="434">
        <f t="shared" si="8"/>
        <v>0</v>
      </c>
      <c r="AL48" s="271">
        <f t="shared" si="3"/>
      </c>
      <c r="AM48" s="291"/>
      <c r="AN48" s="286">
        <f t="shared" si="9"/>
        <v>0</v>
      </c>
      <c r="AO48" s="422">
        <f t="shared" si="4"/>
      </c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5"/>
      <c r="BD48" s="435"/>
      <c r="BE48" s="435"/>
      <c r="BF48" s="435"/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5"/>
    </row>
    <row r="49" spans="1:72" s="319" customFormat="1" ht="19.5" customHeight="1">
      <c r="A49" s="309"/>
      <c r="B49" s="310"/>
      <c r="C49" s="310"/>
      <c r="D49" s="311"/>
      <c r="E49" s="312"/>
      <c r="F49" s="312"/>
      <c r="G49" s="312"/>
      <c r="H49" s="313"/>
      <c r="I49" s="443"/>
      <c r="J49" s="443"/>
      <c r="K49" s="314"/>
      <c r="L49" s="315"/>
      <c r="M49" s="244"/>
      <c r="N49" s="444"/>
      <c r="O49" s="445"/>
      <c r="P49" s="446"/>
      <c r="Q49" s="444"/>
      <c r="R49" s="447"/>
      <c r="S49" s="447"/>
      <c r="T49" s="460">
        <f t="shared" si="5"/>
        <v>0</v>
      </c>
      <c r="U49" s="416">
        <f t="shared" si="0"/>
      </c>
      <c r="V49" s="417"/>
      <c r="W49" s="444"/>
      <c r="X49" s="447"/>
      <c r="Y49" s="448"/>
      <c r="Z49" s="444">
        <f t="shared" si="6"/>
        <v>0</v>
      </c>
      <c r="AA49" s="416">
        <f t="shared" si="1"/>
      </c>
      <c r="AB49" s="316"/>
      <c r="AC49" s="317"/>
      <c r="AD49" s="450"/>
      <c r="AE49" s="301">
        <f t="shared" si="7"/>
        <v>0</v>
      </c>
      <c r="AF49" s="271">
        <f t="shared" si="2"/>
      </c>
      <c r="AG49" s="272"/>
      <c r="AH49" s="316"/>
      <c r="AI49" s="317"/>
      <c r="AJ49" s="451"/>
      <c r="AK49" s="442">
        <f t="shared" si="8"/>
        <v>0</v>
      </c>
      <c r="AL49" s="271">
        <f t="shared" si="3"/>
      </c>
      <c r="AM49" s="291"/>
      <c r="AN49" s="301">
        <f t="shared" si="9"/>
        <v>0</v>
      </c>
      <c r="AO49" s="422">
        <f t="shared" si="4"/>
      </c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</row>
    <row r="50" spans="1:72" s="323" customFormat="1" ht="19.5" customHeight="1">
      <c r="A50" s="294"/>
      <c r="B50" s="295"/>
      <c r="C50" s="295"/>
      <c r="D50" s="296"/>
      <c r="E50" s="297"/>
      <c r="F50" s="297"/>
      <c r="G50" s="297"/>
      <c r="H50" s="298"/>
      <c r="I50" s="436"/>
      <c r="J50" s="436"/>
      <c r="K50" s="299"/>
      <c r="L50" s="321"/>
      <c r="M50" s="322"/>
      <c r="N50" s="453"/>
      <c r="O50" s="454"/>
      <c r="P50" s="455"/>
      <c r="Q50" s="453"/>
      <c r="R50" s="456"/>
      <c r="S50" s="456"/>
      <c r="T50" s="457">
        <f t="shared" si="5"/>
        <v>0</v>
      </c>
      <c r="U50" s="416">
        <f t="shared" si="0"/>
      </c>
      <c r="V50" s="417"/>
      <c r="W50" s="453"/>
      <c r="X50" s="456"/>
      <c r="Y50" s="458"/>
      <c r="Z50" s="453">
        <f t="shared" si="6"/>
        <v>0</v>
      </c>
      <c r="AA50" s="416">
        <f t="shared" si="1"/>
      </c>
      <c r="AB50" s="273"/>
      <c r="AC50" s="274"/>
      <c r="AD50" s="419"/>
      <c r="AE50" s="268">
        <f t="shared" si="7"/>
        <v>0</v>
      </c>
      <c r="AF50" s="271">
        <f t="shared" si="2"/>
      </c>
      <c r="AG50" s="272"/>
      <c r="AH50" s="273"/>
      <c r="AI50" s="274"/>
      <c r="AJ50" s="420"/>
      <c r="AK50" s="421">
        <f t="shared" si="8"/>
        <v>0</v>
      </c>
      <c r="AL50" s="271">
        <f t="shared" si="3"/>
      </c>
      <c r="AM50" s="272"/>
      <c r="AN50" s="268">
        <f t="shared" si="9"/>
        <v>0</v>
      </c>
      <c r="AO50" s="422">
        <f t="shared" si="4"/>
      </c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</row>
    <row r="51" spans="1:72" s="276" customFormat="1" ht="19.5" customHeight="1">
      <c r="A51" s="259"/>
      <c r="B51" s="260"/>
      <c r="C51" s="260"/>
      <c r="D51" s="261"/>
      <c r="E51" s="262"/>
      <c r="F51" s="262"/>
      <c r="G51" s="262"/>
      <c r="H51" s="263"/>
      <c r="I51" s="410"/>
      <c r="J51" s="410"/>
      <c r="K51" s="264"/>
      <c r="L51" s="265"/>
      <c r="M51" s="266"/>
      <c r="N51" s="411"/>
      <c r="O51" s="412"/>
      <c r="P51" s="413"/>
      <c r="Q51" s="411"/>
      <c r="R51" s="414"/>
      <c r="S51" s="414"/>
      <c r="T51" s="415">
        <f t="shared" si="5"/>
        <v>0</v>
      </c>
      <c r="U51" s="416">
        <f t="shared" si="0"/>
      </c>
      <c r="V51" s="417"/>
      <c r="W51" s="411"/>
      <c r="X51" s="414"/>
      <c r="Y51" s="418"/>
      <c r="Z51" s="411">
        <f t="shared" si="6"/>
        <v>0</v>
      </c>
      <c r="AA51" s="416">
        <f t="shared" si="1"/>
      </c>
      <c r="AB51" s="273"/>
      <c r="AC51" s="274"/>
      <c r="AD51" s="419"/>
      <c r="AE51" s="268">
        <f t="shared" si="7"/>
        <v>0</v>
      </c>
      <c r="AF51" s="271">
        <f t="shared" si="2"/>
      </c>
      <c r="AG51" s="272"/>
      <c r="AH51" s="273"/>
      <c r="AI51" s="274"/>
      <c r="AJ51" s="420"/>
      <c r="AK51" s="421">
        <f t="shared" si="8"/>
        <v>0</v>
      </c>
      <c r="AL51" s="271">
        <f t="shared" si="3"/>
      </c>
      <c r="AM51" s="272"/>
      <c r="AN51" s="268">
        <f t="shared" si="9"/>
        <v>0</v>
      </c>
      <c r="AO51" s="422">
        <f t="shared" si="4"/>
      </c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423"/>
      <c r="BG51" s="423"/>
      <c r="BH51" s="423"/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/>
      <c r="BT51" s="423"/>
    </row>
    <row r="52" spans="1:72" s="319" customFormat="1" ht="19.5" customHeight="1">
      <c r="A52" s="309"/>
      <c r="B52" s="310"/>
      <c r="C52" s="310"/>
      <c r="D52" s="311"/>
      <c r="E52" s="312"/>
      <c r="F52" s="312"/>
      <c r="G52" s="312"/>
      <c r="H52" s="313"/>
      <c r="I52" s="443"/>
      <c r="J52" s="443"/>
      <c r="K52" s="314"/>
      <c r="L52" s="315"/>
      <c r="M52" s="244"/>
      <c r="N52" s="444"/>
      <c r="O52" s="445"/>
      <c r="P52" s="446"/>
      <c r="Q52" s="444"/>
      <c r="R52" s="447"/>
      <c r="S52" s="447"/>
      <c r="T52" s="460">
        <f t="shared" si="5"/>
        <v>0</v>
      </c>
      <c r="U52" s="416">
        <f t="shared" si="0"/>
      </c>
      <c r="V52" s="417"/>
      <c r="W52" s="444"/>
      <c r="X52" s="447"/>
      <c r="Y52" s="448"/>
      <c r="Z52" s="444">
        <f t="shared" si="6"/>
        <v>0</v>
      </c>
      <c r="AA52" s="416">
        <f t="shared" si="1"/>
      </c>
      <c r="AB52" s="316"/>
      <c r="AC52" s="317"/>
      <c r="AD52" s="450"/>
      <c r="AE52" s="301">
        <f t="shared" si="7"/>
        <v>0</v>
      </c>
      <c r="AF52" s="271">
        <f t="shared" si="2"/>
      </c>
      <c r="AG52" s="272"/>
      <c r="AH52" s="316"/>
      <c r="AI52" s="317"/>
      <c r="AJ52" s="451"/>
      <c r="AK52" s="442">
        <f t="shared" si="8"/>
        <v>0</v>
      </c>
      <c r="AL52" s="271">
        <f t="shared" si="3"/>
      </c>
      <c r="AM52" s="291"/>
      <c r="AN52" s="301">
        <f t="shared" si="9"/>
        <v>0</v>
      </c>
      <c r="AO52" s="422">
        <f t="shared" si="4"/>
      </c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</row>
    <row r="53" spans="1:72" s="319" customFormat="1" ht="19.5" customHeight="1">
      <c r="A53" s="309"/>
      <c r="B53" s="310"/>
      <c r="C53" s="310"/>
      <c r="D53" s="311"/>
      <c r="E53" s="311"/>
      <c r="F53" s="311"/>
      <c r="G53" s="311"/>
      <c r="H53" s="329"/>
      <c r="I53" s="461"/>
      <c r="J53" s="461"/>
      <c r="K53" s="314"/>
      <c r="L53" s="315"/>
      <c r="M53" s="244"/>
      <c r="N53" s="444"/>
      <c r="O53" s="445"/>
      <c r="P53" s="446"/>
      <c r="Q53" s="444"/>
      <c r="R53" s="447"/>
      <c r="S53" s="447"/>
      <c r="T53" s="460">
        <f t="shared" si="5"/>
        <v>0</v>
      </c>
      <c r="U53" s="416">
        <f t="shared" si="0"/>
      </c>
      <c r="V53" s="417"/>
      <c r="W53" s="444"/>
      <c r="X53" s="447"/>
      <c r="Y53" s="448"/>
      <c r="Z53" s="444">
        <f t="shared" si="6"/>
        <v>0</v>
      </c>
      <c r="AA53" s="416">
        <f t="shared" si="1"/>
      </c>
      <c r="AB53" s="316"/>
      <c r="AC53" s="317"/>
      <c r="AD53" s="450"/>
      <c r="AE53" s="301">
        <f t="shared" si="7"/>
        <v>0</v>
      </c>
      <c r="AF53" s="271">
        <f t="shared" si="2"/>
      </c>
      <c r="AG53" s="272"/>
      <c r="AH53" s="316"/>
      <c r="AI53" s="317"/>
      <c r="AJ53" s="451"/>
      <c r="AK53" s="442">
        <f t="shared" si="8"/>
        <v>0</v>
      </c>
      <c r="AL53" s="271">
        <f t="shared" si="3"/>
      </c>
      <c r="AM53" s="291"/>
      <c r="AN53" s="301">
        <f t="shared" si="9"/>
        <v>0</v>
      </c>
      <c r="AO53" s="422">
        <f t="shared" si="4"/>
      </c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</row>
    <row r="54" spans="1:72" s="319" customFormat="1" ht="19.5" customHeight="1">
      <c r="A54" s="309"/>
      <c r="B54" s="310"/>
      <c r="C54" s="310"/>
      <c r="D54" s="311"/>
      <c r="E54" s="312"/>
      <c r="F54" s="312"/>
      <c r="G54" s="312"/>
      <c r="H54" s="313"/>
      <c r="I54" s="443"/>
      <c r="J54" s="443"/>
      <c r="K54" s="314"/>
      <c r="L54" s="315"/>
      <c r="M54" s="244"/>
      <c r="N54" s="444"/>
      <c r="O54" s="445"/>
      <c r="P54" s="446"/>
      <c r="Q54" s="444"/>
      <c r="R54" s="447"/>
      <c r="S54" s="447"/>
      <c r="T54" s="460">
        <f t="shared" si="5"/>
        <v>0</v>
      </c>
      <c r="U54" s="416">
        <f t="shared" si="0"/>
      </c>
      <c r="V54" s="417"/>
      <c r="W54" s="444"/>
      <c r="X54" s="447"/>
      <c r="Y54" s="448"/>
      <c r="Z54" s="444">
        <f t="shared" si="6"/>
        <v>0</v>
      </c>
      <c r="AA54" s="416">
        <f t="shared" si="1"/>
      </c>
      <c r="AB54" s="316"/>
      <c r="AC54" s="317"/>
      <c r="AD54" s="450"/>
      <c r="AE54" s="301">
        <f t="shared" si="7"/>
        <v>0</v>
      </c>
      <c r="AF54" s="271">
        <f t="shared" si="2"/>
      </c>
      <c r="AG54" s="272"/>
      <c r="AH54" s="316"/>
      <c r="AI54" s="317"/>
      <c r="AJ54" s="451"/>
      <c r="AK54" s="442">
        <f t="shared" si="8"/>
        <v>0</v>
      </c>
      <c r="AL54" s="271">
        <f t="shared" si="3"/>
      </c>
      <c r="AM54" s="291"/>
      <c r="AN54" s="301">
        <f t="shared" si="9"/>
        <v>0</v>
      </c>
      <c r="AO54" s="422">
        <f t="shared" si="4"/>
      </c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</row>
    <row r="55" spans="1:72" s="319" customFormat="1" ht="19.5" customHeight="1">
      <c r="A55" s="309"/>
      <c r="B55" s="310"/>
      <c r="C55" s="310"/>
      <c r="D55" s="311"/>
      <c r="E55" s="312"/>
      <c r="F55" s="312"/>
      <c r="G55" s="312"/>
      <c r="H55" s="313"/>
      <c r="I55" s="443"/>
      <c r="J55" s="443"/>
      <c r="K55" s="314"/>
      <c r="L55" s="315"/>
      <c r="M55" s="244"/>
      <c r="N55" s="444"/>
      <c r="O55" s="445"/>
      <c r="P55" s="446"/>
      <c r="Q55" s="444"/>
      <c r="R55" s="447"/>
      <c r="S55" s="447"/>
      <c r="T55" s="460">
        <f t="shared" si="5"/>
        <v>0</v>
      </c>
      <c r="U55" s="416">
        <f t="shared" si="0"/>
      </c>
      <c r="V55" s="417"/>
      <c r="W55" s="444"/>
      <c r="X55" s="447"/>
      <c r="Y55" s="448"/>
      <c r="Z55" s="444">
        <f t="shared" si="6"/>
        <v>0</v>
      </c>
      <c r="AA55" s="416">
        <f t="shared" si="1"/>
      </c>
      <c r="AB55" s="316"/>
      <c r="AC55" s="317"/>
      <c r="AD55" s="450"/>
      <c r="AE55" s="301">
        <f t="shared" si="7"/>
        <v>0</v>
      </c>
      <c r="AF55" s="271">
        <f t="shared" si="2"/>
      </c>
      <c r="AG55" s="272"/>
      <c r="AH55" s="316"/>
      <c r="AI55" s="317"/>
      <c r="AJ55" s="451"/>
      <c r="AK55" s="442">
        <f t="shared" si="8"/>
        <v>0</v>
      </c>
      <c r="AL55" s="271">
        <f t="shared" si="3"/>
      </c>
      <c r="AM55" s="291"/>
      <c r="AN55" s="301">
        <f t="shared" si="9"/>
        <v>0</v>
      </c>
      <c r="AO55" s="422">
        <f t="shared" si="4"/>
      </c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</row>
    <row r="56" spans="1:72" s="323" customFormat="1" ht="19.5" customHeight="1">
      <c r="A56" s="294"/>
      <c r="B56" s="295"/>
      <c r="C56" s="295"/>
      <c r="D56" s="296"/>
      <c r="E56" s="297"/>
      <c r="F56" s="297"/>
      <c r="G56" s="297"/>
      <c r="H56" s="298"/>
      <c r="I56" s="436"/>
      <c r="J56" s="436"/>
      <c r="K56" s="299"/>
      <c r="L56" s="321"/>
      <c r="M56" s="322"/>
      <c r="N56" s="453"/>
      <c r="O56" s="454"/>
      <c r="P56" s="455"/>
      <c r="Q56" s="453"/>
      <c r="R56" s="456"/>
      <c r="S56" s="456"/>
      <c r="T56" s="457">
        <f t="shared" si="5"/>
        <v>0</v>
      </c>
      <c r="U56" s="416">
        <f t="shared" si="0"/>
      </c>
      <c r="V56" s="417"/>
      <c r="W56" s="453"/>
      <c r="X56" s="456"/>
      <c r="Y56" s="458"/>
      <c r="Z56" s="453">
        <f t="shared" si="6"/>
        <v>0</v>
      </c>
      <c r="AA56" s="416">
        <f t="shared" si="1"/>
      </c>
      <c r="AB56" s="273"/>
      <c r="AC56" s="274"/>
      <c r="AD56" s="419"/>
      <c r="AE56" s="268">
        <f t="shared" si="7"/>
        <v>0</v>
      </c>
      <c r="AF56" s="271">
        <f t="shared" si="2"/>
      </c>
      <c r="AG56" s="272"/>
      <c r="AH56" s="273"/>
      <c r="AI56" s="274"/>
      <c r="AJ56" s="420"/>
      <c r="AK56" s="421">
        <f t="shared" si="8"/>
        <v>0</v>
      </c>
      <c r="AL56" s="271">
        <f t="shared" si="3"/>
      </c>
      <c r="AM56" s="272"/>
      <c r="AN56" s="268">
        <f t="shared" si="9"/>
        <v>0</v>
      </c>
      <c r="AO56" s="422">
        <f t="shared" si="4"/>
      </c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</row>
    <row r="57" spans="1:72" s="323" customFormat="1" ht="19.5" customHeight="1">
      <c r="A57" s="294"/>
      <c r="B57" s="295"/>
      <c r="C57" s="295"/>
      <c r="D57" s="296"/>
      <c r="E57" s="297"/>
      <c r="F57" s="297"/>
      <c r="G57" s="297"/>
      <c r="H57" s="298"/>
      <c r="I57" s="436"/>
      <c r="J57" s="436"/>
      <c r="K57" s="299"/>
      <c r="L57" s="321"/>
      <c r="M57" s="322"/>
      <c r="N57" s="453"/>
      <c r="O57" s="454"/>
      <c r="P57" s="455"/>
      <c r="Q57" s="453"/>
      <c r="R57" s="456"/>
      <c r="S57" s="456"/>
      <c r="T57" s="457">
        <f t="shared" si="5"/>
        <v>0</v>
      </c>
      <c r="U57" s="416">
        <f t="shared" si="0"/>
      </c>
      <c r="V57" s="417"/>
      <c r="W57" s="453"/>
      <c r="X57" s="456"/>
      <c r="Y57" s="458"/>
      <c r="Z57" s="453">
        <f t="shared" si="6"/>
        <v>0</v>
      </c>
      <c r="AA57" s="416">
        <f t="shared" si="1"/>
      </c>
      <c r="AB57" s="273"/>
      <c r="AC57" s="274"/>
      <c r="AD57" s="419"/>
      <c r="AE57" s="268">
        <f t="shared" si="7"/>
        <v>0</v>
      </c>
      <c r="AF57" s="271">
        <f t="shared" si="2"/>
      </c>
      <c r="AG57" s="272"/>
      <c r="AH57" s="273"/>
      <c r="AI57" s="274"/>
      <c r="AJ57" s="420"/>
      <c r="AK57" s="421">
        <f t="shared" si="8"/>
        <v>0</v>
      </c>
      <c r="AL57" s="271">
        <f t="shared" si="3"/>
      </c>
      <c r="AM57" s="272"/>
      <c r="AN57" s="268">
        <f t="shared" si="9"/>
        <v>0</v>
      </c>
      <c r="AO57" s="422">
        <f t="shared" si="4"/>
      </c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</row>
    <row r="58" spans="1:72" s="276" customFormat="1" ht="19.5" customHeight="1">
      <c r="A58" s="259"/>
      <c r="B58" s="260"/>
      <c r="C58" s="260"/>
      <c r="D58" s="261"/>
      <c r="E58" s="262"/>
      <c r="F58" s="262"/>
      <c r="G58" s="262"/>
      <c r="H58" s="263"/>
      <c r="I58" s="410"/>
      <c r="J58" s="410"/>
      <c r="K58" s="264"/>
      <c r="L58" s="265"/>
      <c r="M58" s="266"/>
      <c r="N58" s="411"/>
      <c r="O58" s="412"/>
      <c r="P58" s="413"/>
      <c r="Q58" s="411"/>
      <c r="R58" s="414"/>
      <c r="S58" s="414"/>
      <c r="T58" s="415">
        <f t="shared" si="5"/>
        <v>0</v>
      </c>
      <c r="U58" s="416">
        <f t="shared" si="0"/>
      </c>
      <c r="V58" s="417"/>
      <c r="W58" s="411"/>
      <c r="X58" s="414"/>
      <c r="Y58" s="418"/>
      <c r="Z58" s="411">
        <f t="shared" si="6"/>
        <v>0</v>
      </c>
      <c r="AA58" s="416">
        <f t="shared" si="1"/>
      </c>
      <c r="AB58" s="273"/>
      <c r="AC58" s="274"/>
      <c r="AD58" s="419"/>
      <c r="AE58" s="268">
        <f t="shared" si="7"/>
        <v>0</v>
      </c>
      <c r="AF58" s="271">
        <f t="shared" si="2"/>
      </c>
      <c r="AG58" s="272"/>
      <c r="AH58" s="273"/>
      <c r="AI58" s="274"/>
      <c r="AJ58" s="420"/>
      <c r="AK58" s="421">
        <f t="shared" si="8"/>
        <v>0</v>
      </c>
      <c r="AL58" s="271">
        <f t="shared" si="3"/>
      </c>
      <c r="AM58" s="272"/>
      <c r="AN58" s="268">
        <f t="shared" si="9"/>
        <v>0</v>
      </c>
      <c r="AO58" s="422">
        <f t="shared" si="4"/>
      </c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</row>
    <row r="59" spans="1:72" s="293" customFormat="1" ht="19.5" customHeight="1">
      <c r="A59" s="294"/>
      <c r="B59" s="295"/>
      <c r="C59" s="295"/>
      <c r="D59" s="296"/>
      <c r="E59" s="297"/>
      <c r="F59" s="297"/>
      <c r="G59" s="297"/>
      <c r="H59" s="298"/>
      <c r="I59" s="436"/>
      <c r="J59" s="436"/>
      <c r="K59" s="299"/>
      <c r="L59" s="300"/>
      <c r="M59" s="284"/>
      <c r="N59" s="425"/>
      <c r="O59" s="426"/>
      <c r="P59" s="427"/>
      <c r="Q59" s="425"/>
      <c r="R59" s="437"/>
      <c r="S59" s="437"/>
      <c r="T59" s="463">
        <f t="shared" si="5"/>
        <v>0</v>
      </c>
      <c r="U59" s="416">
        <f t="shared" si="0"/>
      </c>
      <c r="V59" s="417"/>
      <c r="W59" s="425"/>
      <c r="X59" s="437"/>
      <c r="Y59" s="438"/>
      <c r="Z59" s="425">
        <f t="shared" si="6"/>
        <v>0</v>
      </c>
      <c r="AA59" s="416">
        <f t="shared" si="1"/>
      </c>
      <c r="AB59" s="305"/>
      <c r="AC59" s="306"/>
      <c r="AD59" s="440"/>
      <c r="AE59" s="301">
        <f t="shared" si="7"/>
        <v>0</v>
      </c>
      <c r="AF59" s="271">
        <f t="shared" si="2"/>
      </c>
      <c r="AG59" s="272"/>
      <c r="AH59" s="305"/>
      <c r="AI59" s="306"/>
      <c r="AJ59" s="441"/>
      <c r="AK59" s="442">
        <f t="shared" si="8"/>
        <v>0</v>
      </c>
      <c r="AL59" s="271">
        <f t="shared" si="3"/>
      </c>
      <c r="AM59" s="291"/>
      <c r="AN59" s="301">
        <f t="shared" si="9"/>
        <v>0</v>
      </c>
      <c r="AO59" s="422">
        <f t="shared" si="4"/>
      </c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</row>
    <row r="60" spans="1:72" s="319" customFormat="1" ht="19.5" customHeight="1">
      <c r="A60" s="309"/>
      <c r="B60" s="310"/>
      <c r="C60" s="310"/>
      <c r="D60" s="311"/>
      <c r="E60" s="312"/>
      <c r="F60" s="312"/>
      <c r="G60" s="312"/>
      <c r="H60" s="313"/>
      <c r="I60" s="443"/>
      <c r="J60" s="443"/>
      <c r="K60" s="314"/>
      <c r="L60" s="315"/>
      <c r="M60" s="244"/>
      <c r="N60" s="444"/>
      <c r="O60" s="445"/>
      <c r="P60" s="446"/>
      <c r="Q60" s="444"/>
      <c r="R60" s="447"/>
      <c r="S60" s="447"/>
      <c r="T60" s="460">
        <f t="shared" si="5"/>
        <v>0</v>
      </c>
      <c r="U60" s="416">
        <f t="shared" si="0"/>
      </c>
      <c r="V60" s="417"/>
      <c r="W60" s="444"/>
      <c r="X60" s="447"/>
      <c r="Y60" s="448"/>
      <c r="Z60" s="444">
        <f t="shared" si="6"/>
        <v>0</v>
      </c>
      <c r="AA60" s="416">
        <f t="shared" si="1"/>
      </c>
      <c r="AB60" s="316"/>
      <c r="AC60" s="317"/>
      <c r="AD60" s="450"/>
      <c r="AE60" s="301">
        <f t="shared" si="7"/>
        <v>0</v>
      </c>
      <c r="AF60" s="271">
        <f t="shared" si="2"/>
      </c>
      <c r="AG60" s="272"/>
      <c r="AH60" s="316"/>
      <c r="AI60" s="317"/>
      <c r="AJ60" s="451"/>
      <c r="AK60" s="442">
        <f t="shared" si="8"/>
        <v>0</v>
      </c>
      <c r="AL60" s="271">
        <f t="shared" si="3"/>
      </c>
      <c r="AM60" s="291"/>
      <c r="AN60" s="301">
        <f t="shared" si="9"/>
        <v>0</v>
      </c>
      <c r="AO60" s="422">
        <f t="shared" si="4"/>
      </c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</row>
    <row r="61" spans="1:72" s="293" customFormat="1" ht="19.5" customHeight="1">
      <c r="A61" s="294"/>
      <c r="B61" s="295"/>
      <c r="C61" s="295"/>
      <c r="D61" s="296"/>
      <c r="E61" s="297"/>
      <c r="F61" s="297"/>
      <c r="G61" s="297"/>
      <c r="H61" s="298"/>
      <c r="I61" s="436"/>
      <c r="J61" s="436"/>
      <c r="K61" s="299"/>
      <c r="L61" s="300"/>
      <c r="M61" s="284"/>
      <c r="N61" s="425"/>
      <c r="O61" s="426"/>
      <c r="P61" s="427"/>
      <c r="Q61" s="425"/>
      <c r="R61" s="437"/>
      <c r="S61" s="437"/>
      <c r="T61" s="463">
        <f t="shared" si="5"/>
        <v>0</v>
      </c>
      <c r="U61" s="416">
        <f t="shared" si="0"/>
      </c>
      <c r="V61" s="417"/>
      <c r="W61" s="425"/>
      <c r="X61" s="437"/>
      <c r="Y61" s="438"/>
      <c r="Z61" s="425">
        <f t="shared" si="6"/>
        <v>0</v>
      </c>
      <c r="AA61" s="416">
        <f t="shared" si="1"/>
      </c>
      <c r="AB61" s="305"/>
      <c r="AC61" s="306"/>
      <c r="AD61" s="440"/>
      <c r="AE61" s="301">
        <f t="shared" si="7"/>
        <v>0</v>
      </c>
      <c r="AF61" s="271">
        <f t="shared" si="2"/>
      </c>
      <c r="AG61" s="272"/>
      <c r="AH61" s="305"/>
      <c r="AI61" s="306"/>
      <c r="AJ61" s="441"/>
      <c r="AK61" s="442">
        <f t="shared" si="8"/>
        <v>0</v>
      </c>
      <c r="AL61" s="271">
        <f t="shared" si="3"/>
      </c>
      <c r="AM61" s="291"/>
      <c r="AN61" s="301">
        <f t="shared" si="9"/>
        <v>0</v>
      </c>
      <c r="AO61" s="422">
        <f t="shared" si="4"/>
      </c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5"/>
      <c r="BP61" s="435"/>
      <c r="BQ61" s="435"/>
      <c r="BR61" s="435"/>
      <c r="BS61" s="435"/>
      <c r="BT61" s="435"/>
    </row>
    <row r="62" spans="1:72" s="319" customFormat="1" ht="19.5" customHeight="1">
      <c r="A62" s="309"/>
      <c r="B62" s="310"/>
      <c r="C62" s="310"/>
      <c r="D62" s="311"/>
      <c r="E62" s="312"/>
      <c r="F62" s="312"/>
      <c r="G62" s="312"/>
      <c r="H62" s="313"/>
      <c r="I62" s="443"/>
      <c r="J62" s="443"/>
      <c r="K62" s="314"/>
      <c r="L62" s="315"/>
      <c r="M62" s="244"/>
      <c r="N62" s="444"/>
      <c r="O62" s="445"/>
      <c r="P62" s="446"/>
      <c r="Q62" s="444"/>
      <c r="R62" s="447"/>
      <c r="S62" s="447"/>
      <c r="T62" s="460">
        <f t="shared" si="5"/>
        <v>0</v>
      </c>
      <c r="U62" s="416">
        <f t="shared" si="0"/>
      </c>
      <c r="V62" s="417"/>
      <c r="W62" s="444"/>
      <c r="X62" s="447"/>
      <c r="Y62" s="448"/>
      <c r="Z62" s="444">
        <f t="shared" si="6"/>
        <v>0</v>
      </c>
      <c r="AA62" s="416">
        <f t="shared" si="1"/>
      </c>
      <c r="AB62" s="316"/>
      <c r="AC62" s="317"/>
      <c r="AD62" s="450"/>
      <c r="AE62" s="301">
        <f t="shared" si="7"/>
        <v>0</v>
      </c>
      <c r="AF62" s="271">
        <f t="shared" si="2"/>
      </c>
      <c r="AG62" s="272"/>
      <c r="AH62" s="316"/>
      <c r="AI62" s="317"/>
      <c r="AJ62" s="451"/>
      <c r="AK62" s="442">
        <f t="shared" si="8"/>
        <v>0</v>
      </c>
      <c r="AL62" s="271">
        <f t="shared" si="3"/>
      </c>
      <c r="AM62" s="291"/>
      <c r="AN62" s="301">
        <f t="shared" si="9"/>
        <v>0</v>
      </c>
      <c r="AO62" s="422">
        <f t="shared" si="4"/>
      </c>
      <c r="AP62" s="452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</row>
    <row r="63" spans="1:72" ht="19.5" customHeight="1" thickBot="1">
      <c r="A63" s="332"/>
      <c r="B63" s="333"/>
      <c r="C63" s="333"/>
      <c r="D63" s="334"/>
      <c r="E63" s="335"/>
      <c r="F63" s="335"/>
      <c r="G63" s="335"/>
      <c r="H63" s="336"/>
      <c r="I63" s="464"/>
      <c r="J63" s="464"/>
      <c r="K63" s="337"/>
      <c r="L63" s="338"/>
      <c r="M63" s="244"/>
      <c r="N63" s="465"/>
      <c r="O63" s="466"/>
      <c r="P63" s="446"/>
      <c r="Q63" s="465"/>
      <c r="R63" s="467"/>
      <c r="S63" s="467"/>
      <c r="T63" s="468">
        <f t="shared" si="5"/>
        <v>0</v>
      </c>
      <c r="U63" s="469">
        <f t="shared" si="0"/>
      </c>
      <c r="V63" s="417"/>
      <c r="W63" s="470"/>
      <c r="X63" s="467"/>
      <c r="Y63" s="471"/>
      <c r="Z63" s="470">
        <f t="shared" si="6"/>
        <v>0</v>
      </c>
      <c r="AA63" s="472">
        <f t="shared" si="1"/>
      </c>
      <c r="AB63" s="345"/>
      <c r="AC63" s="346"/>
      <c r="AD63" s="473"/>
      <c r="AE63" s="339">
        <f t="shared" si="7"/>
        <v>0</v>
      </c>
      <c r="AF63" s="342">
        <f t="shared" si="2"/>
      </c>
      <c r="AG63" s="272"/>
      <c r="AH63" s="345"/>
      <c r="AI63" s="346"/>
      <c r="AJ63" s="474"/>
      <c r="AK63" s="475">
        <f t="shared" si="8"/>
        <v>0</v>
      </c>
      <c r="AL63" s="342">
        <f t="shared" si="3"/>
      </c>
      <c r="AM63" s="291"/>
      <c r="AN63" s="343">
        <f t="shared" si="9"/>
        <v>0</v>
      </c>
      <c r="AO63" s="476">
        <f t="shared" si="4"/>
      </c>
      <c r="AP63" s="435"/>
      <c r="AQ63" s="435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5"/>
    </row>
    <row r="64" spans="1:72" ht="24.75" customHeight="1" thickBot="1" thickTop="1">
      <c r="A64" s="348"/>
      <c r="B64" s="348"/>
      <c r="C64" s="348"/>
      <c r="D64" s="349"/>
      <c r="E64" s="348"/>
      <c r="F64" s="348"/>
      <c r="G64" s="348"/>
      <c r="H64" s="350"/>
      <c r="I64" s="350"/>
      <c r="J64" s="350"/>
      <c r="K64" s="351"/>
      <c r="L64" s="348"/>
      <c r="M64" s="352"/>
      <c r="N64" s="348"/>
      <c r="O64" s="477"/>
      <c r="P64" s="478"/>
      <c r="Q64" s="348"/>
      <c r="R64" s="348"/>
      <c r="S64" s="348"/>
      <c r="T64" s="348"/>
      <c r="U64" s="479">
        <f t="shared" si="0"/>
      </c>
      <c r="V64" s="417"/>
      <c r="W64" s="348"/>
      <c r="X64" s="348"/>
      <c r="Y64" s="348"/>
      <c r="Z64" s="348"/>
      <c r="AA64" s="479">
        <f t="shared" si="1"/>
      </c>
      <c r="AB64" s="357"/>
      <c r="AC64" s="357"/>
      <c r="AD64" s="357"/>
      <c r="AE64" s="353"/>
      <c r="AF64" s="356">
        <f t="shared" si="2"/>
      </c>
      <c r="AG64" s="272"/>
      <c r="AH64" s="357"/>
      <c r="AI64" s="357"/>
      <c r="AJ64" s="357"/>
      <c r="AK64" s="353"/>
      <c r="AL64" s="356">
        <f t="shared" si="3"/>
      </c>
      <c r="AM64" s="358"/>
      <c r="AN64" s="353"/>
      <c r="AO64" s="480">
        <f t="shared" si="4"/>
      </c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</row>
    <row r="65" spans="1:41" s="377" customFormat="1" ht="34.5" customHeight="1" thickBot="1" thickTop="1">
      <c r="A65" s="538" t="s">
        <v>99</v>
      </c>
      <c r="B65" s="539"/>
      <c r="C65" s="539"/>
      <c r="D65" s="539"/>
      <c r="E65" s="539"/>
      <c r="F65" s="539"/>
      <c r="G65" s="539"/>
      <c r="H65" s="539"/>
      <c r="I65" s="539"/>
      <c r="J65" s="539"/>
      <c r="K65" s="539"/>
      <c r="L65" s="540"/>
      <c r="M65" s="359"/>
      <c r="N65" s="481">
        <f>SUM(N15:N63)</f>
        <v>0</v>
      </c>
      <c r="O65" s="482">
        <f aca="true" t="shared" si="10" ref="O65:AD65">SUM(O15:O63)</f>
        <v>0</v>
      </c>
      <c r="P65" s="483">
        <f t="shared" si="10"/>
        <v>0</v>
      </c>
      <c r="Q65" s="481">
        <f t="shared" si="10"/>
        <v>0</v>
      </c>
      <c r="R65" s="484">
        <f t="shared" si="10"/>
        <v>0</v>
      </c>
      <c r="S65" s="484">
        <f t="shared" si="10"/>
        <v>0</v>
      </c>
      <c r="T65" s="484">
        <f t="shared" si="10"/>
        <v>0</v>
      </c>
      <c r="U65" s="485">
        <f t="shared" si="10"/>
        <v>0</v>
      </c>
      <c r="V65" s="486">
        <f t="shared" si="10"/>
        <v>0</v>
      </c>
      <c r="W65" s="481">
        <f t="shared" si="10"/>
        <v>0</v>
      </c>
      <c r="X65" s="484">
        <f t="shared" si="10"/>
        <v>0</v>
      </c>
      <c r="Y65" s="484">
        <f t="shared" si="10"/>
        <v>0</v>
      </c>
      <c r="Z65" s="487">
        <f t="shared" si="10"/>
        <v>0</v>
      </c>
      <c r="AA65" s="488">
        <f t="shared" si="10"/>
        <v>0</v>
      </c>
      <c r="AB65" s="368"/>
      <c r="AC65" s="369">
        <f t="shared" si="10"/>
        <v>0</v>
      </c>
      <c r="AD65" s="363">
        <f t="shared" si="10"/>
        <v>0</v>
      </c>
      <c r="AE65" s="366">
        <f>IF($O65=0,"",(AD65/$O65)*100)</f>
      </c>
      <c r="AF65" s="367">
        <f>SUM(AF15:AF63)</f>
        <v>0</v>
      </c>
      <c r="AG65" s="370"/>
      <c r="AH65" s="371">
        <f>SUM(AH15:AH63)</f>
        <v>0</v>
      </c>
      <c r="AI65" s="369">
        <f>SUM(AI15:AI63)</f>
        <v>0</v>
      </c>
      <c r="AJ65" s="372">
        <f>SUM(AJ15:AJ63)</f>
        <v>0</v>
      </c>
      <c r="AK65" s="373">
        <f>IF($O65=0,"",(AJ65/$O65)*100)</f>
      </c>
      <c r="AL65" s="489"/>
      <c r="AM65" s="365">
        <f>SUM(AM15:AM63)</f>
        <v>0</v>
      </c>
      <c r="AN65" s="366">
        <f>IF($O65=0,"",(#REF!/$O65)*100)</f>
      </c>
      <c r="AO65" s="372">
        <f>SUM(AO15:AO63)</f>
        <v>0</v>
      </c>
    </row>
    <row r="66" spans="1:41" s="377" customFormat="1" ht="34.5" customHeight="1" thickTop="1">
      <c r="A66" s="490"/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83"/>
      <c r="N66" s="491"/>
      <c r="O66" s="492"/>
      <c r="P66" s="483"/>
      <c r="Q66" s="491"/>
      <c r="R66" s="491"/>
      <c r="S66" s="491"/>
      <c r="T66" s="491"/>
      <c r="U66" s="493"/>
      <c r="V66" s="491"/>
      <c r="W66" s="491"/>
      <c r="X66" s="491"/>
      <c r="Y66" s="491"/>
      <c r="Z66" s="493"/>
      <c r="AA66" s="494"/>
      <c r="AB66" s="494"/>
      <c r="AC66" s="494"/>
      <c r="AD66" s="491"/>
      <c r="AE66" s="493"/>
      <c r="AF66" s="494"/>
      <c r="AG66" s="494"/>
      <c r="AH66" s="494"/>
      <c r="AI66" s="494"/>
      <c r="AJ66" s="491"/>
      <c r="AK66" s="493"/>
      <c r="AL66" s="495"/>
      <c r="AM66" s="491"/>
      <c r="AN66" s="493"/>
      <c r="AO66" s="491"/>
    </row>
    <row r="67" spans="1:6" s="2" customFormat="1" ht="32.25" customHeight="1">
      <c r="A67" s="18"/>
      <c r="B67" s="18"/>
      <c r="C67" s="18"/>
      <c r="D67" s="18"/>
      <c r="E67" s="18"/>
      <c r="F67" s="18"/>
    </row>
    <row r="68" spans="1:6" s="2" customFormat="1" ht="41.25" customHeight="1">
      <c r="A68" s="18"/>
      <c r="B68" s="18"/>
      <c r="C68" s="18"/>
      <c r="D68" s="18"/>
      <c r="E68" s="18"/>
      <c r="F68" s="18"/>
    </row>
    <row r="69" spans="1:41" ht="24.75" customHeight="1">
      <c r="A69" s="496"/>
      <c r="B69" s="496"/>
      <c r="C69" s="496"/>
      <c r="D69" s="497"/>
      <c r="E69" s="2"/>
      <c r="F69" s="2"/>
      <c r="G69" s="2"/>
      <c r="H69" s="498"/>
      <c r="I69" s="498"/>
      <c r="J69" s="498"/>
      <c r="K69" s="2"/>
      <c r="L69" s="2"/>
      <c r="M69" s="499"/>
      <c r="N69" s="2"/>
      <c r="O69" s="2"/>
      <c r="P69" s="2"/>
      <c r="Q69" s="2"/>
      <c r="R69" s="2"/>
      <c r="S69" s="2"/>
      <c r="T69" s="2"/>
      <c r="V69" s="208"/>
      <c r="AE69" s="380"/>
      <c r="AG69" s="208"/>
      <c r="AK69" s="380"/>
      <c r="AL69" s="380"/>
      <c r="AM69" s="380"/>
      <c r="AN69" s="500"/>
      <c r="AO69" s="501"/>
    </row>
    <row r="70" spans="1:33" ht="24.75" customHeight="1">
      <c r="A70" s="2"/>
      <c r="B70" s="2"/>
      <c r="C70" s="2"/>
      <c r="D70" s="497"/>
      <c r="E70" s="2"/>
      <c r="F70" s="2"/>
      <c r="G70" s="2"/>
      <c r="H70" s="498"/>
      <c r="I70" s="498"/>
      <c r="J70" s="498"/>
      <c r="K70" s="2"/>
      <c r="L70" s="2"/>
      <c r="M70" s="499"/>
      <c r="N70" s="2"/>
      <c r="O70" s="2"/>
      <c r="P70" s="2"/>
      <c r="Q70" s="2"/>
      <c r="R70" s="2"/>
      <c r="S70" s="2"/>
      <c r="T70" s="2"/>
      <c r="AE70" s="380"/>
      <c r="AG70" s="208"/>
    </row>
    <row r="71" spans="1:33" ht="24.75" customHeight="1">
      <c r="A71" s="2"/>
      <c r="B71" s="2"/>
      <c r="C71" s="2"/>
      <c r="D71" s="503"/>
      <c r="E71" s="2"/>
      <c r="F71" s="2"/>
      <c r="G71" s="2"/>
      <c r="H71" s="498"/>
      <c r="I71" s="498"/>
      <c r="J71" s="498"/>
      <c r="K71" s="2"/>
      <c r="L71" s="2"/>
      <c r="M71" s="499"/>
      <c r="N71" s="2"/>
      <c r="O71" s="2"/>
      <c r="P71" s="2"/>
      <c r="Q71" s="2"/>
      <c r="R71" s="2"/>
      <c r="S71" s="2"/>
      <c r="T71" s="2"/>
      <c r="AE71" s="380"/>
      <c r="AG71" s="208"/>
    </row>
    <row r="72" spans="31:33" ht="24.75" customHeight="1">
      <c r="AE72" s="380"/>
      <c r="AG72" s="208"/>
    </row>
    <row r="73" spans="31:33" ht="24.75" customHeight="1">
      <c r="AE73" s="380"/>
      <c r="AG73" s="208"/>
    </row>
    <row r="74" spans="31:33" ht="24.75" customHeight="1">
      <c r="AE74" s="380"/>
      <c r="AG74" s="208"/>
    </row>
    <row r="75" spans="31:33" ht="24.75" customHeight="1">
      <c r="AE75" s="380"/>
      <c r="AG75" s="208"/>
    </row>
    <row r="76" spans="31:33" ht="24.75" customHeight="1">
      <c r="AE76" s="380"/>
      <c r="AG76" s="208"/>
    </row>
    <row r="77" spans="31:33" ht="24.75" customHeight="1">
      <c r="AE77" s="380"/>
      <c r="AG77" s="208"/>
    </row>
    <row r="78" spans="31:33" ht="24.75" customHeight="1">
      <c r="AE78" s="380"/>
      <c r="AG78" s="208"/>
    </row>
    <row r="79" spans="31:33" ht="24.75" customHeight="1">
      <c r="AE79" s="380"/>
      <c r="AG79" s="208"/>
    </row>
    <row r="80" spans="31:33" ht="24.75" customHeight="1">
      <c r="AE80" s="380"/>
      <c r="AG80" s="208"/>
    </row>
    <row r="81" spans="31:33" ht="24.75" customHeight="1">
      <c r="AE81" s="380"/>
      <c r="AG81" s="208"/>
    </row>
    <row r="82" spans="31:33" ht="24.75" customHeight="1">
      <c r="AE82" s="380"/>
      <c r="AG82" s="208"/>
    </row>
    <row r="83" spans="31:33" ht="24.75" customHeight="1">
      <c r="AE83" s="380"/>
      <c r="AG83" s="208"/>
    </row>
    <row r="84" spans="31:33" ht="24.75" customHeight="1">
      <c r="AE84" s="380"/>
      <c r="AG84" s="208"/>
    </row>
    <row r="85" spans="31:33" ht="24.75" customHeight="1">
      <c r="AE85" s="380"/>
      <c r="AG85" s="208"/>
    </row>
    <row r="86" spans="31:33" ht="24.75" customHeight="1">
      <c r="AE86" s="380"/>
      <c r="AG86" s="208"/>
    </row>
    <row r="87" spans="31:33" ht="24.75" customHeight="1">
      <c r="AE87" s="380"/>
      <c r="AG87" s="208"/>
    </row>
    <row r="88" spans="31:33" ht="24.75" customHeight="1">
      <c r="AE88" s="380"/>
      <c r="AG88" s="208"/>
    </row>
    <row r="89" spans="31:33" ht="24.75" customHeight="1">
      <c r="AE89" s="380"/>
      <c r="AG89" s="208"/>
    </row>
    <row r="90" spans="31:33" ht="24.75" customHeight="1">
      <c r="AE90" s="380"/>
      <c r="AG90" s="208"/>
    </row>
    <row r="91" spans="31:33" ht="24.75" customHeight="1">
      <c r="AE91" s="380"/>
      <c r="AG91" s="208"/>
    </row>
    <row r="92" spans="31:33" ht="24.75" customHeight="1">
      <c r="AE92" s="380"/>
      <c r="AG92" s="208"/>
    </row>
    <row r="93" ht="24.75" customHeight="1">
      <c r="AE93" s="380"/>
    </row>
    <row r="94" ht="24.75" customHeight="1">
      <c r="AE94" s="380"/>
    </row>
    <row r="95" ht="24.75" customHeight="1">
      <c r="AE95" s="380"/>
    </row>
    <row r="96" ht="24.75" customHeight="1">
      <c r="AE96" s="380"/>
    </row>
    <row r="97" ht="24.75" customHeight="1">
      <c r="AE97" s="380"/>
    </row>
    <row r="98" ht="24.75" customHeight="1">
      <c r="AE98" s="380"/>
    </row>
    <row r="99" ht="24.75" customHeight="1">
      <c r="AE99" s="380"/>
    </row>
    <row r="100" ht="24.75" customHeight="1">
      <c r="AE100" s="380"/>
    </row>
    <row r="101" ht="24.75" customHeight="1">
      <c r="AE101" s="380"/>
    </row>
    <row r="102" ht="24.75" customHeight="1">
      <c r="AE102" s="380"/>
    </row>
    <row r="103" ht="24.75" customHeight="1">
      <c r="AE103" s="380"/>
    </row>
    <row r="104" ht="24.75" customHeight="1">
      <c r="AE104" s="380"/>
    </row>
    <row r="105" ht="24.75" customHeight="1">
      <c r="AE105" s="380"/>
    </row>
    <row r="106" ht="24.75" customHeight="1">
      <c r="AE106" s="380"/>
    </row>
    <row r="107" ht="24.75" customHeight="1">
      <c r="AE107" s="380"/>
    </row>
    <row r="108" ht="24.75" customHeight="1">
      <c r="AE108" s="380"/>
    </row>
    <row r="109" ht="24.75" customHeight="1">
      <c r="AE109" s="380"/>
    </row>
    <row r="110" ht="24.75" customHeight="1">
      <c r="AE110" s="380"/>
    </row>
    <row r="111" ht="24.75" customHeight="1">
      <c r="AE111" s="380"/>
    </row>
    <row r="112" ht="24.75" customHeight="1">
      <c r="AE112" s="380"/>
    </row>
    <row r="113" ht="24.75" customHeight="1">
      <c r="AE113" s="380"/>
    </row>
    <row r="114" ht="24.75" customHeight="1">
      <c r="AE114" s="380"/>
    </row>
    <row r="115" ht="24.75" customHeight="1">
      <c r="AE115" s="380"/>
    </row>
    <row r="116" ht="24.75" customHeight="1">
      <c r="AE116" s="380"/>
    </row>
    <row r="117" ht="24.75" customHeight="1">
      <c r="AE117" s="380"/>
    </row>
    <row r="118" ht="24.75" customHeight="1">
      <c r="AE118" s="380"/>
    </row>
    <row r="119" ht="24.75" customHeight="1">
      <c r="AE119" s="380"/>
    </row>
    <row r="120" ht="24.75" customHeight="1">
      <c r="AE120" s="380"/>
    </row>
    <row r="121" ht="24.75" customHeight="1">
      <c r="AE121" s="380"/>
    </row>
    <row r="122" ht="24.75" customHeight="1">
      <c r="AE122" s="380"/>
    </row>
    <row r="123" ht="24.75" customHeight="1">
      <c r="AE123" s="380"/>
    </row>
    <row r="124" ht="24.75" customHeight="1">
      <c r="AE124" s="380"/>
    </row>
    <row r="125" ht="24.75" customHeight="1">
      <c r="AE125" s="380"/>
    </row>
    <row r="126" ht="24.75" customHeight="1">
      <c r="AE126" s="380"/>
    </row>
    <row r="127" ht="24.75" customHeight="1">
      <c r="AE127" s="380"/>
    </row>
    <row r="128" ht="24.75" customHeight="1">
      <c r="AE128" s="380"/>
    </row>
  </sheetData>
  <sheetProtection/>
  <mergeCells count="34"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  <mergeCell ref="S11:S13"/>
    <mergeCell ref="T11:U11"/>
    <mergeCell ref="W11:W13"/>
    <mergeCell ref="X11:X13"/>
    <mergeCell ref="Y11:Y13"/>
    <mergeCell ref="Z11:AA11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Hüseyin ŞİMŞEK</cp:lastModifiedBy>
  <cp:lastPrinted>2014-01-06T15:14:33Z</cp:lastPrinted>
  <dcterms:created xsi:type="dcterms:W3CDTF">2001-01-05T07:51:01Z</dcterms:created>
  <dcterms:modified xsi:type="dcterms:W3CDTF">2017-01-05T12:33:44Z</dcterms:modified>
  <cp:category/>
  <cp:version/>
  <cp:contentType/>
  <cp:contentStatus/>
</cp:coreProperties>
</file>